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ngeniero Villamil\Rectoría\Planeación\2023\DESARROLLO INSTITUCIONAL\GESTION DE MERCADEO\5. MAYO\SOPORTES\"/>
    </mc:Choice>
  </mc:AlternateContent>
  <bookViews>
    <workbookView xWindow="0" yWindow="0" windowWidth="28800" windowHeight="11835" activeTab="2"/>
  </bookViews>
  <sheets>
    <sheet name="DESARROLLO INSTITUCIONAL" sheetId="2" r:id="rId1"/>
    <sheet name="GESTIÓN DE LA EDUCACIÓN" sheetId="3" r:id="rId2"/>
    <sheet name="GESTIÓN ADMINISTRATIVA Y FINANC" sheetId="6" r:id="rId3"/>
    <sheet name="GESTIÓN DEL CONTROL" sheetId="7" r:id="rId4"/>
    <sheet name="RESUMEN" sheetId="8" r:id="rId5"/>
  </sheets>
  <calcPr calcId="162913" calcMode="manual"/>
</workbook>
</file>

<file path=xl/calcChain.xml><?xml version="1.0" encoding="utf-8"?>
<calcChain xmlns="http://schemas.openxmlformats.org/spreadsheetml/2006/main">
  <c r="G28" i="3" l="1"/>
  <c r="I28" i="3"/>
  <c r="K28" i="3"/>
  <c r="E28" i="3"/>
</calcChain>
</file>

<file path=xl/sharedStrings.xml><?xml version="1.0" encoding="utf-8"?>
<sst xmlns="http://schemas.openxmlformats.org/spreadsheetml/2006/main" count="450" uniqueCount="305">
  <si>
    <t>COMPONENTE</t>
  </si>
  <si>
    <t>PROYECTOS</t>
  </si>
  <si>
    <t>INVESTIGACIÓN</t>
  </si>
  <si>
    <t>TALENTO HUMANO</t>
  </si>
  <si>
    <t>BIENESTAR INSTITUCIONAL</t>
  </si>
  <si>
    <t>OBJETIVO CORPORATIVO</t>
  </si>
  <si>
    <t>OBJETIVO DEL COMPONENTE (Resultado Esperado)</t>
  </si>
  <si>
    <t>ESTRATEGIAS</t>
  </si>
  <si>
    <t>DESARROLLO INSTITUCIONAL</t>
  </si>
  <si>
    <t>Impulsar el crecimiento y desarrollo institucional desde la planeación y gestión estratégica.</t>
  </si>
  <si>
    <r>
      <t>1.1.1</t>
    </r>
    <r>
      <rPr>
        <b/>
        <sz val="7"/>
        <color rgb="FF000000"/>
        <rFont val="Times New Roman"/>
        <family val="1"/>
      </rPr>
      <t xml:space="preserve">        </t>
    </r>
    <r>
      <rPr>
        <b/>
        <sz val="11"/>
        <color rgb="FF000000"/>
        <rFont val="Times New Roman"/>
        <family val="1"/>
      </rPr>
      <t>Fortalecimiento de una Cultura de Planeación.</t>
    </r>
  </si>
  <si>
    <r>
      <t xml:space="preserve">1.1.1.1 </t>
    </r>
    <r>
      <rPr>
        <sz val="11"/>
        <color rgb="FF000000"/>
        <rFont val="Times New Roman"/>
        <family val="1"/>
      </rPr>
      <t>Aplicación de los procedimientos de planeación estratégica, prospectiva, gestión y acción</t>
    </r>
    <r>
      <rPr>
        <b/>
        <sz val="11"/>
        <color rgb="FF000000"/>
        <rFont val="Times New Roman"/>
        <family val="1"/>
      </rPr>
      <t xml:space="preserve">. </t>
    </r>
  </si>
  <si>
    <r>
      <t xml:space="preserve">1.1.1.2 </t>
    </r>
    <r>
      <rPr>
        <sz val="11"/>
        <color rgb="FF000000"/>
        <rFont val="Times New Roman"/>
        <family val="1"/>
      </rPr>
      <t>Implementación de herramientas para definir el que hacer y alcanzar los objetivos en función de Las oportunidades y amenazas del medio.</t>
    </r>
  </si>
  <si>
    <t>Implantar el sistema de calidad como plataforma del proyecto de acreditación institucional.</t>
  </si>
  <si>
    <t>1.2.1. Sistema Integral de la Gestión de la Calidad</t>
  </si>
  <si>
    <r>
      <t xml:space="preserve">1.2.1.1 </t>
    </r>
    <r>
      <rPr>
        <sz val="11"/>
        <color rgb="FF000000"/>
        <rFont val="Times New Roman"/>
        <family val="1"/>
      </rPr>
      <t>Cumplimiento de los procesos y procedimientos relacionados con los servicios ofrecidos de acuerdo a los requisitos y normas técnicas de calidad.</t>
    </r>
  </si>
  <si>
    <r>
      <t xml:space="preserve">1.2.1.2 </t>
    </r>
    <r>
      <rPr>
        <sz val="11"/>
        <color rgb="FF000000"/>
        <rFont val="Times New Roman"/>
        <family val="1"/>
      </rPr>
      <t>Evaluación y autoevaluación como un proceso controlado que permita recolectar, analizar, valorar y ofrecer información útil para la toma de decisiones en aras del mejoramiento continuo de los programas y la institución en su conjunto</t>
    </r>
    <r>
      <rPr>
        <b/>
        <sz val="11"/>
        <color rgb="FF000000"/>
        <rFont val="Times New Roman"/>
        <family val="1"/>
      </rPr>
      <t xml:space="preserve">. </t>
    </r>
  </si>
  <si>
    <t>1.2.2 Acreditación</t>
  </si>
  <si>
    <r>
      <t xml:space="preserve">1.2.2.2 </t>
    </r>
    <r>
      <rPr>
        <sz val="11"/>
        <color rgb="FF000000"/>
        <rFont val="Times New Roman"/>
        <family val="1"/>
      </rPr>
      <t>Ofrecimiento de programas cumpliendo con las condiciones de calidad, normas educativas, exigencias de pertinencia e internacionalización</t>
    </r>
    <r>
      <rPr>
        <b/>
        <sz val="11"/>
        <color rgb="FF000000"/>
        <rFont val="Times New Roman"/>
        <family val="1"/>
      </rPr>
      <t xml:space="preserve">. </t>
    </r>
  </si>
  <si>
    <r>
      <t xml:space="preserve">1.2.2.3 </t>
    </r>
    <r>
      <rPr>
        <sz val="11"/>
        <color rgb="FF000000"/>
        <rFont val="Times New Roman"/>
        <family val="1"/>
      </rPr>
      <t>Obtención de registros calificados a través de la verificación y reconocimiento de las condiciones de calidad de un programa académico de educación superior, que hace el Ministro de Educación Nacional, mediante acto administrativo.</t>
    </r>
  </si>
  <si>
    <r>
      <t>Posicionar la imagen institucional</t>
    </r>
    <r>
      <rPr>
        <b/>
        <sz val="11"/>
        <color rgb="FF000000"/>
        <rFont val="Times New Roman"/>
        <family val="1"/>
      </rPr>
      <t xml:space="preserve"> </t>
    </r>
    <r>
      <rPr>
        <sz val="11"/>
        <color rgb="FF000000"/>
        <rFont val="Times New Roman"/>
        <family val="1"/>
      </rPr>
      <t>y</t>
    </r>
    <r>
      <rPr>
        <b/>
        <sz val="11"/>
        <color rgb="FF000000"/>
        <rFont val="Times New Roman"/>
        <family val="1"/>
      </rPr>
      <t xml:space="preserve"> </t>
    </r>
    <r>
      <rPr>
        <sz val="11"/>
        <color rgb="FF000000"/>
        <rFont val="Times New Roman"/>
        <family val="1"/>
      </rPr>
      <t>satisfacer las necesidades de la comunidad en cuanto a programas y servicios.</t>
    </r>
  </si>
  <si>
    <t>1.3.1 Investigación de Mercados</t>
  </si>
  <si>
    <r>
      <t xml:space="preserve">1.3.1.1 </t>
    </r>
    <r>
      <rPr>
        <sz val="11"/>
        <color rgb="FF000000"/>
        <rFont val="Times New Roman"/>
        <family val="1"/>
      </rPr>
      <t>Análisis de las funciones que debe realizar la institución para investigar las necesidades de sus clientes. Requiere del desarrollo de actividades de investigación de mercados, planificación, promoción y asesoría a la venta de los Servicios.</t>
    </r>
  </si>
  <si>
    <t>-Elaboración y ejecución del Plan de Mercadeo y Comunicación</t>
  </si>
  <si>
    <t xml:space="preserve">-Apropiación de los sistemas de información y comunicación haciendo uso de medios como página web, correo electrónico, Facebook, Instagram, twitter y demás. </t>
  </si>
  <si>
    <r>
      <t xml:space="preserve">1.3.1.2 </t>
    </r>
    <r>
      <rPr>
        <sz val="11"/>
        <color rgb="FF000000"/>
        <rFont val="Times New Roman"/>
        <family val="1"/>
      </rPr>
      <t>Estructuración de un modelo de mercadeo para promover y ofertar servicios acordes con las necesidades y requerimientos de la sociedad.</t>
    </r>
  </si>
  <si>
    <t>%</t>
  </si>
  <si>
    <t>LOGROS Y OBSERVACIONES</t>
  </si>
  <si>
    <t xml:space="preserve">Se  propone una nueva herramienta de seguimiento y control de los planes de acción. </t>
  </si>
  <si>
    <t>Recertificación año 2017 norma ISO 9001:2015 por parte del ente certificador Bureau Veritas</t>
  </si>
  <si>
    <t>Se retoma el proceso mediante diagnóstico de condiciones iniciales para acreditación de los programas de Tecnología en Producción Agropecuaria y Tecnología en Contabilidad</t>
  </si>
  <si>
    <r>
      <rPr>
        <b/>
        <sz val="11"/>
        <color rgb="FF000000"/>
        <rFont val="Times New Roman"/>
        <family val="1"/>
      </rPr>
      <t>1.2.2.3</t>
    </r>
    <r>
      <rPr>
        <sz val="11"/>
        <color rgb="FF000000"/>
        <rFont val="Times New Roman"/>
        <family val="1"/>
      </rPr>
      <t xml:space="preserve"> Implementación del Sistema de Gestión de Calidad. </t>
    </r>
  </si>
  <si>
    <t>Actualización del Manual de Comunicación Interna</t>
  </si>
  <si>
    <t>Instalación e implementación de sistema de telefonía conmutada</t>
  </si>
  <si>
    <t>Inteligencia de mercado. Recolección de información de fuentes primarias y revisión de fuentes secundarias.
Se generó plan estrategico de Mercadeo para la vigencia 2018 - 2020</t>
  </si>
  <si>
    <t>Propuesta de política de comunicación</t>
  </si>
  <si>
    <t>PROMEDIO OBJETIVO</t>
  </si>
  <si>
    <t>Mejora en instrumento de seguimiento a planes de acción</t>
  </si>
  <si>
    <t>Se inicia proceso de autoevaluación de condiciones institucionales bajo decreto 1280 de 2018</t>
  </si>
  <si>
    <t xml:space="preserve">A partir de la expedición del decreto 1280 de 2018 “ Por el cual se reglamenta el Sistema de Aseguramiento de la Calidad de la Educación Superior, el registro calificado de que trata la ley 1188 de 2008 y los artículos 53 y 54 de la ley 30 de 1992 sobre acreditación, por lo que se subrogan los capítulos 2 y 7 del título 3 de la parte 5 del libro 2 del decreto 1075 de 2015 -único reglamentario del sector educación”; se modifica totalmente el rumbo del objetivo planteado en la visión y en el Plan de Desarrollo Institucional con relación a la acreditación de programas académicos. </t>
  </si>
  <si>
    <t>Recopilación de información para Investigación de Mercados al sector productivo de la subregión del norte del valle.</t>
  </si>
  <si>
    <t>Actualización de medios de comunicación (página web, redes sociales, bases de datos, mailchimp)</t>
  </si>
  <si>
    <t>Participación en reuniones externas con entidades de orden regional - El Comité Universidad, Empresa, Estado del Valle del Cauca -CUEEV-.</t>
  </si>
  <si>
    <t>Actividades comerciales en instituciones educativas para promoción de oferta académica</t>
  </si>
  <si>
    <t>Autoevaluación  Institucional.</t>
  </si>
  <si>
    <t xml:space="preserve"> Implementación de planes de mejoramiento producto del Sistema de Aseguramiento Interno de la Calidad en la autoevaluación institucional.</t>
  </si>
  <si>
    <t xml:space="preserve"> Implementación de nueva estrategia de seguimiento de los procesos y procedimientos.</t>
  </si>
  <si>
    <t xml:space="preserve"> Posicionamiento de la imagen institucional a través de la participación en eventos de orden local, regional, nacional e internacional</t>
  </si>
  <si>
    <t xml:space="preserve"> Fortalecimiento del proceso de aseguramiento de la calidad Institucional.</t>
  </si>
  <si>
    <t xml:space="preserve">Correlación entre sistemas de Gestión de la Calidad
Establecimiento de lineamientos y seguimiento a la Gestión del riesgo institucional en concordancia con la Norma ISO 31001 - 2018
</t>
  </si>
  <si>
    <r>
      <t>1. Se toma la decisión de no continuar certificando el SGC con ningún ente certificador. Sin embargo, se da continuidad a la ejecución de los procesos administrativos y académicos a luz de</t>
    </r>
    <r>
      <rPr>
        <sz val="11"/>
        <color rgb="FFFF0000"/>
        <rFont val="Times New Roman"/>
        <family val="1"/>
      </rPr>
      <t xml:space="preserve"> </t>
    </r>
    <r>
      <rPr>
        <sz val="11"/>
        <color theme="1"/>
        <rFont val="Times New Roman"/>
        <family val="1"/>
      </rPr>
      <t>la norma ISO 9001/2015, mientras se realiza la transición a la Norma ISO 21001/2018 – Sistema de Gestión de las organizaciones educativas.
Se  inicia implementación del SGSST</t>
    </r>
  </si>
  <si>
    <t>Preparación y ejecución del programa de Auditoria Interna 2019  bajo la Norma ISO 9001:2015 e ISO 21001:2018</t>
  </si>
  <si>
    <t>Se inicia Desarrollo de software para medición de indicadores de opinión  en el Proceso de Autoevaluación</t>
  </si>
  <si>
    <t>análisis de información en Investigación de Mercados al sector productivo de la subregión del Norte del Valle.</t>
  </si>
  <si>
    <t>Renovación de estrategia de marketing a traves de canales online (e-marketing)</t>
  </si>
  <si>
    <t>Implementación y seguimiento a medidas administrativas, académicas y financieras de contingencia por el problema del COVID – 19.</t>
  </si>
  <si>
    <t>Presentación de informes sobre esquema de alternancia al Ministerio de Educación Nacional según resolución No 1721 de 2020</t>
  </si>
  <si>
    <t>Ejecución de actividades de autoevaluación institucional: identificación de oportunidades de mejora en informes de pares externos, ejecución PDI, autoevaluación institucional.</t>
  </si>
  <si>
    <t>Implementación de lineamientos establecidos en la Ley 1712 de 2014 (Índice de Transparencia Activa – ITA) Procuraduría General de la Nación</t>
  </si>
  <si>
    <t>Revisión de la Gestión del Riesgo  orientada a la valoración y definición de acciones para su tratamiento (Plan de seguridad)</t>
  </si>
  <si>
    <t>ejecución del programa de Auditoria Interna 2020  bajo la Norma ISO 21001:2018</t>
  </si>
  <si>
    <t>Participación en convocatoria del Ministerio de Educación Nacional “Acompañamiento para el Fortalecimiento de los Sistemas Internos de Aseguramiento de la Calidad”, en el proceso de acompañamiento se recibe capacitación y asesoría por parte de la Universidad del Valle – sede Cali para el  reconocimiento de condiciones institucionales en el año 2021.</t>
  </si>
  <si>
    <t>Participación en diferentes ferias virtuales</t>
  </si>
  <si>
    <t>Participación en reuniones externas con entidades de orden regional para fortalecer el relacionamiento y visibilidad institucional</t>
  </si>
  <si>
    <t xml:space="preserve">* Actualización de diferentes reglamentos, manuales, directrices y lineamientos para soportar solicitud de pre radicación
* Pre radicación de Condiciones Institucionales ante el MEN
* Presentación para aprobación ante el Consejo Directivo del Plan de Desarrollo Institucional 2021 – 2030 (Aprobación según acuerdo Nro. 012 -2021)
* Posicionamiento de la imagen institucional a través de la participación en eventos de orden local, regional, nacional e internacional (Participación en Junta de Administración de ACIET (suplencia) y en Junta de Apelaciones de FODESEP (Suplencia))
</t>
  </si>
  <si>
    <t xml:space="preserve">% parcial </t>
  </si>
  <si>
    <t>Se obtiene registro calificado del programa de Contaduría Publica por Ciclos Propedeuticos</t>
  </si>
  <si>
    <t>Monitoreo de matriz de riesgos  y seguimiento a los planes de seguridad</t>
  </si>
  <si>
    <t>Se inician las actividades de acompañamiento por parte del responsable asignado por el MEN para la segunda etapa
Establecimiento de estructura documental para elaboración de informe por Condición y socialización con los miembros del comité de Calidad Académica</t>
  </si>
  <si>
    <t xml:space="preserve">Transición ISO 9001 – ISO 21001
Actualización del Programa de Gestión Documental </t>
  </si>
  <si>
    <t>- Acercamiento con egresados SENA para ofertar el ciclo profesional en Administración de empresas y Contaduría Pública.</t>
  </si>
  <si>
    <t>COMPONENTES</t>
  </si>
  <si>
    <t>GESTIÓN DE LA EDUCACIÓN.</t>
  </si>
  <si>
    <t xml:space="preserve">Ajuste y actualización del 87% de contenidos curriculares programados. 
Estructuración del 56,3% de planes de mejoramiento por Unidad Académica
</t>
  </si>
  <si>
    <t xml:space="preserve">Revisión y ajuste de la propuesta de programa de Contaduría Pública por ciclos propedéuticos, sometiendo a simulacro de visita de pares académicos
</t>
  </si>
  <si>
    <t>Firma de convenio con CEIM  e IE San Pedro Claver</t>
  </si>
  <si>
    <t>Diseño e implementación de Proyectos Educativos de Unidad PEU y de programas PEP</t>
  </si>
  <si>
    <t xml:space="preserve">se radica solicitud de Registro Calificado del Programa “Contaduría Pública por ciclos propedéuticos” </t>
  </si>
  <si>
    <t>Convenio de articulación con la Institución Antonio Holguín Garcés para el programa de Ingeniería de Sistemas por ciclos propedéuticos</t>
  </si>
  <si>
    <t>Diseño y construcción de nuevos programas académicos (Admón de Negocios y Admón Agropecuaria ambos por ciclos propedéuticos).</t>
  </si>
  <si>
    <t>Cadena de formación para la vida - egresados SENA</t>
  </si>
  <si>
    <t xml:space="preserve">“Escuela de Liderazgo COTECNOVA: Una estrategia para la formación integral y la permanencia de la comunidad estudiantil” </t>
  </si>
  <si>
    <t>Ajuste de la metodología de autoevaluación institucional alineada con los requisitos de Registro calificado y acreditación.</t>
  </si>
  <si>
    <t>-Articulación de condiciones del Sistema de Aseguramiento interno de calidad con las condiciones de Registro Calificado según Decreto 1330 de 2019 y Proyecto Educativo Institucional</t>
  </si>
  <si>
    <t xml:space="preserve">-Atención a visita de pares académicos en proceso de solicitud de Registro Calificado para los programas Administración de Negocios y Administración Agropecuaria por ciclos propedéuticos </t>
  </si>
  <si>
    <t>-Medidas por emergencia sanitaria del COVID 19 Implementación Directiva 004 y 013, ajustes a calendario y monitoreo a la gestión académica.</t>
  </si>
  <si>
    <t xml:space="preserve">Se radican ante el MEN y se recibe visita de pares académicos para los programas de Administración de Negocios y Administración Agropecuaria por Ciclos Propedéuticos
Verificación del cumplimiento de las condiciones iniciales para la acreditación del programa Tecnología en Gestión Empresarial compilación de soportes y elaboración del informe preliminar.
 </t>
  </si>
  <si>
    <t>se establece plan de trabajo en 4 etapas para la construcción del modelo de aprendizaje virtual</t>
  </si>
  <si>
    <t>Radicación renovación del registro calificado del programa de  Tecnología en Gestión Empresarial</t>
  </si>
  <si>
    <t>Definición de estructura de documento maestro para renovación de registro calificado y soporte de autoevaluación a la luz del Decreto 1330 de 2019 y Resolución 021795 de 2020.</t>
  </si>
  <si>
    <t xml:space="preserve">Diseño, estructuración de planes de transición de programas académicos </t>
  </si>
  <si>
    <t>Inicio de radicación ante el Ministerio de Educación Nacional de solicitud de Registro Calificado de Condiciones Institucionales</t>
  </si>
  <si>
    <t xml:space="preserve">Cualificación docente en competencias pedagógicas, didácticas, investigativas, disciplinares. Y herramientas tecnológicas. </t>
  </si>
  <si>
    <t>Tres (3) grupos reconocidos Institucionalmente: Innovación en la mira, Dinámica Fronteriza, Agroinnova.</t>
  </si>
  <si>
    <t>Se generaron 37 convenios de pasantía con diferentes empresas de Cartago y el Norte del Valle</t>
  </si>
  <si>
    <t>Actualización del Institulac, Cvlac y Gruplac en la plataforma de Colciencias.
      Grupo Dinámica Empresarial</t>
  </si>
  <si>
    <t>Actualización de  Reglamento de Investigación  y de Propiedad Intelectual</t>
  </si>
  <si>
    <t>Planeación y ejecución de la XII Feria Empresarial y Tecnológica de la Corporación “Uniendo Regiones”</t>
  </si>
  <si>
    <t>Continuidad de publicaciones Institucionales: Periódico y Boletín</t>
  </si>
  <si>
    <t>Ampliación de cobertura del programa “Investigón y Preguntina” a nivel Departamental (Sevilla).</t>
  </si>
  <si>
    <t>Ampliación de cobertura del programa “Investigón y Preguntina” a nivel Departamental (Tuluá y Yumbo).</t>
  </si>
  <si>
    <t>Se culminó la escritura del libro resultado de investigación, titulado: “Efectos olvidados en la dimensión empresarial como factor de competitividad del municipio de Cartago”.</t>
  </si>
  <si>
    <t>Reconocimiento del Grupo de Investigación “Dinámica Empresarial” y del grupo interinstitucional (ACIET) “Communitas Sinergia” en categoría C y dos investigadores JUNIOR</t>
  </si>
  <si>
    <t>•Se realizó socialización de los resultados de la ampliación de cobertura del Programa Investigón y Preguntina</t>
  </si>
  <si>
    <t>•VIII Encuentro Departamental de Semilleros de Investigación de la RREDSI</t>
  </si>
  <si>
    <t>•IX Encuentro de Semilleros de Investigación, VIII Encuentro Nacional de Experiencias Significativas en Investigación Formativa y IV Encuentro de Estudiantes de movilidad del programa Delfín</t>
  </si>
  <si>
    <t>Coorganizadores del VII Encuentro Regional de Semilleros de Investigación, IV Encuentro Internacional de grupos y semilleros.</t>
  </si>
  <si>
    <t xml:space="preserve">Actualización de productos al Cvlac y Gruplac del Grupo de Investigación “Dinámica Empresarial” para conservar la categoría  </t>
  </si>
  <si>
    <t>Se envió capítulo de libro denominado “Business  informality: an application of the forgotten effects model”, para publicación internacional en editorial Springer.</t>
  </si>
  <si>
    <t>Participación  en Proyecto de Estancia Virtual, del XXV Verano de la Investigación Científica y Tecnológica del Pacífico 2020 Programa Delfín Internacional</t>
  </si>
  <si>
    <t>Se inició la escritura de artículo para publicar en revista especializada sobre el tema de Informalidad en el municipio de Cartago</t>
  </si>
  <si>
    <t xml:space="preserve">la XIV Feria Empresarial y Tecnológica de COTECNOVA, con uso de tecnologías de información y comunicación. </t>
  </si>
  <si>
    <t>•Se participó como coorganizadores del VIII Encuentro Regional de Semilleros de Investigación, V Encuentro Internacional de grupos y semilleros.</t>
  </si>
  <si>
    <t>Inició de la investigación titulada Efectos del COVID -19 en el tejido empresarial de la comuna 5 del municipio de Cartago Valle del Cauca, realizando el recuento de las empresas de dicha comuna</t>
  </si>
  <si>
    <t>Definición de participación como ponentes en el IV Congreso Internacional de investigación en educación, empresa y sociedad – CIDIEES 2021</t>
  </si>
  <si>
    <t>Registro de obras software como productos de investigación para el grupo de investigación institucional.</t>
  </si>
  <si>
    <t>diseño metodológico de la propuesta de formación investigativa tríadica en los niños, niñas y jóvenes a través de las tecnologías de la información y comunicaciones</t>
  </si>
  <si>
    <t>Participación  en el IX encuentro regional de grupos y semilleros de investigación de la Mesa sur de Investigación de ACIET y  VI encuentro internacional de grupos y semilleros de investigación</t>
  </si>
  <si>
    <t>•Participación del acto inaugural del XXVI verano de investigación científica y tecnológica organizado por el programa Delfín, y realización de 2 de las capacitaciones durante el mismo.</t>
  </si>
  <si>
    <t>RELACIÓN CON EL SECTOR EXTERNO</t>
  </si>
  <si>
    <t xml:space="preserve">Proyecto emprendimiento familiar </t>
  </si>
  <si>
    <t>Foros y conversatorios abiertos à 450 personas</t>
  </si>
  <si>
    <t>el VIII Encuentro de Egresados con la participación de 116  egresados</t>
  </si>
  <si>
    <t>•Operativización Convenio JAEN  España ),    (movilidad académica) con una estudiante del programa de Turismo y Hotelería – Laura Valencia Barco.</t>
  </si>
  <si>
    <t>encuestas a 247 empresas de Cartago para conocer el estado actual del sector e identificar las necesidades de capacitación</t>
  </si>
  <si>
    <t>Se reactiva Extensión con la ejecución de 8 ofertas entre cursos cortos y seminarios</t>
  </si>
  <si>
    <t>Se dio continuidad al proyecto de Emprendimiento Social con miembros de las juntas de acción comunal</t>
  </si>
  <si>
    <t xml:space="preserve">Vinculación a Redes de Extensión y proyección Social
1. Miembros del Consejo Municipal de competitividad.
2. Miembros del comité de subregionalización.
3. Miembros de la Asociación embajadas por la paz. 
4. Miembros del Comité de Educación Municipal
</t>
  </si>
  <si>
    <t>Feria de países</t>
  </si>
  <si>
    <t xml:space="preserve">Coorganización 1ra  semana internacional de Ciencia Tecnología e innovación </t>
  </si>
  <si>
    <t>Revisión, ajustes e implementación del plan de internacionalización.</t>
  </si>
  <si>
    <t>“Desafío de Genios”  actividad de Responsabilidad Social Empresarial relevante en la articulación entre formación y relación con el sector externo (Vinculación de 10 Municipios y 392 participantes)</t>
  </si>
  <si>
    <t>Participación en eventos de orden local, regional, nacional e internacional (Red Colombiana de Internacionalización RCI, Red de instituciones de Educación Superior Ecuador – Colombia REDEC, Red Iberoamericana de Medio Ambiente  - REIMA, Programa DELFIN.</t>
  </si>
  <si>
    <t xml:space="preserve">Coorganización 2da  semana internacional de Ciencia Tecnología e innovación </t>
  </si>
  <si>
    <t>Participación docente y estudiantil  en diferentes eventos regionales, nacionales e internacionales vía virtual (eventos de RCI, DELFIN, REDEC, REIMA)</t>
  </si>
  <si>
    <t xml:space="preserve">No se contrata director del proceso </t>
  </si>
  <si>
    <t xml:space="preserve"> “Diplomado en Alta Gerencia” y del curso denominado “Diplomado en Administración Farmacéutica”</t>
  </si>
  <si>
    <t>Solicitud de estudio de viabilidad de extensión de registro de programa de licenciatura en educación básica primaria y tecnología en electricidad industrial universidad pedagógica y tecnológica de Colombia - UPTC</t>
  </si>
  <si>
    <t>Presentación de programa técnico en ingles a Secretaria de Educación para revisión.</t>
  </si>
  <si>
    <t>Visita a Fundación Shaddai para actualización de convenio y generación de plan de trabajo proyecto “Sembrando Libertad 2021”.</t>
  </si>
  <si>
    <t>Mesa Internacionalización ACIET -  Participación RCI - ASCUN</t>
  </si>
  <si>
    <t>Revisión de la cultura de planeación
Diagnóstico institucional
Se cumple al 100% propuesta de plan de choque presentada al asumir la Rectoría</t>
  </si>
  <si>
    <t xml:space="preserve">Se realiza seguimiento a la matriz de riesgos de todos los procesos.
Se levanta información para matriz DOFA
Se aplica Autoevaluación de la planeación y se consolida en informe de Revisión por la Dirección
</t>
  </si>
  <si>
    <r>
      <t>-</t>
    </r>
    <r>
      <rPr>
        <sz val="11"/>
        <color rgb="FF000000"/>
        <rFont val="Times New Roman"/>
        <family val="1"/>
      </rPr>
      <t>Continuidad de la cadena de formación de egresados SENA  en los programas de Contaduría y Administración de Empresas</t>
    </r>
  </si>
  <si>
    <r>
      <t>-</t>
    </r>
    <r>
      <rPr>
        <sz val="11"/>
        <color rgb="FF000000"/>
        <rFont val="Times New Roman"/>
        <family val="1"/>
      </rPr>
      <t xml:space="preserve">se radica la propuesta de renovación del programa Ingeniería de Sistemas por ciclos propedéuticos ante el Ministerio de Educación Nacional. </t>
    </r>
  </si>
  <si>
    <t>RECURSOS FISICOS</t>
  </si>
  <si>
    <t>GESTIÓN DE TICS</t>
  </si>
  <si>
    <t>MEDIOS EDUCATIVOS</t>
  </si>
  <si>
    <t>GESTIÓN ADMINISTRATIVA Y FINANCIERA</t>
  </si>
  <si>
    <t>•Plan de capacitación y formación a Docentes, Administrativos, Egresados e Investigadores</t>
  </si>
  <si>
    <t>•Actividades pro SGSST</t>
  </si>
  <si>
    <t>•Integraciones en pos de mejorar Clima Organizacional</t>
  </si>
  <si>
    <t xml:space="preserve">
</t>
  </si>
  <si>
    <t>Atención en Salud a 441 estudiantes (Medico, higiene oral y valoración psicologica)</t>
  </si>
  <si>
    <t xml:space="preserve">Convenios empresariales:
 Gimnasio Energym Cartago, 
Oral Boutique Clínicas Odontológicas
Delifruta
Orthodentix
</t>
  </si>
  <si>
    <t>•Compra herramienta CASE</t>
  </si>
  <si>
    <t>•Actualización de portales WEB</t>
  </si>
  <si>
    <t>•Modernización conectividad salas</t>
  </si>
  <si>
    <t>•Ejecución de excedentes de años anteriores (81.3%)</t>
  </si>
  <si>
    <t>Adecuación baño damas bloque C</t>
  </si>
  <si>
    <t>Mantenimiento Unidad Productiva</t>
  </si>
  <si>
    <t>Adecuación Sala E</t>
  </si>
  <si>
    <t>Mantenimiento sede calle 12</t>
  </si>
  <si>
    <t>GESTIÓN DEL CONTROL</t>
  </si>
  <si>
    <t>Actualización de normogramas por proceso</t>
  </si>
  <si>
    <t>Ajuste de matriz de riesgos</t>
  </si>
  <si>
    <t>Medición y seguimiento de indicadores</t>
  </si>
  <si>
    <t>Seguimiento a los planes de acción</t>
  </si>
  <si>
    <t>•Implementación SGSST</t>
  </si>
  <si>
    <t>Conservación de la información de historias laborales (automatización)</t>
  </si>
  <si>
    <t>Revisión de contratación laboral</t>
  </si>
  <si>
    <t>Atención en Salud a 332estudiantes (Medico, higiene oral y valoración psicologica)</t>
  </si>
  <si>
    <t xml:space="preserve">Campeonatos Deportivos
Actividades Recreativas
Actividades Culturales
</t>
  </si>
  <si>
    <t xml:space="preserve">Se otorgó apoyo socioeconómico a estudiantes por valor de $ 31.581.260,1
</t>
  </si>
  <si>
    <t>Inducción para acudientes de programas presenciales y a distancia</t>
  </si>
  <si>
    <t xml:space="preserve">Charlas en Prevención y Promoción de la salud
Crecimiento y fortalecimiento personal y profesional
</t>
  </si>
  <si>
    <t>•Pérdida del Ejercicio 2018 por $18.361.668</t>
  </si>
  <si>
    <t>Ejecución de 100% de excedentes de Ejercicios anteriores</t>
  </si>
  <si>
    <t>Creacion del Manual de Cargos con articulación al manual de funciones</t>
  </si>
  <si>
    <t>firma de convenios de cooperación con UNIDROGRAS, ASOVETIVER, FUNDACIÓN EL ORIGEN, CLUB CAMPESTRE DE PEREIRA, MANGUS,PAPELES NACIONALES , INGETRONIK</t>
  </si>
  <si>
    <t xml:space="preserve"> Rampas para discapacitados</t>
  </si>
  <si>
    <t xml:space="preserve">Se  acondicionó lugar para celebración de eventos (grados, conferencias entre otros) con capacidad superior a 100 participantes. </t>
  </si>
  <si>
    <t xml:space="preserve"> Recuperación de Fuente de agua, iluminación de bloque B (faroles y reflectores)</t>
  </si>
  <si>
    <t>Mantenimiento Sede Alterna</t>
  </si>
  <si>
    <t>Salón de ceremonias (salon Multiple)</t>
  </si>
  <si>
    <r>
      <rPr>
        <b/>
        <sz val="11"/>
        <color theme="1"/>
        <rFont val="Times New Roman"/>
        <family val="1"/>
      </rPr>
      <t>Unidad productiva</t>
    </r>
    <r>
      <rPr>
        <sz val="11"/>
        <color theme="1"/>
        <rFont val="Times New Roman"/>
        <family val="1"/>
      </rPr>
      <t xml:space="preserve">
Compra e instalación de estación climatológica
Construcción de invernadero
Construcción de bodega para herramientas y materiales
Mantenimiento y reparación de la piscina y cuarto de maquinas  
Mantenimiento de pozos sépticos</t>
    </r>
  </si>
  <si>
    <r>
      <t>G</t>
    </r>
    <r>
      <rPr>
        <b/>
        <sz val="11"/>
        <color theme="1"/>
        <rFont val="Times New Roman"/>
        <family val="1"/>
      </rPr>
      <t xml:space="preserve">ESTIÓN DE SERVIDORES </t>
    </r>
    <r>
      <rPr>
        <sz val="11"/>
        <color theme="1"/>
        <rFont val="Times New Roman"/>
        <family val="1"/>
      </rPr>
      <t xml:space="preserve">
Gestión de compra de servicio DNS para vinculación de dominios institucionales. 
Repotenciación e Instalación de servidores alternos como contingencia.
Contratación de servicios de mantenimiento de video proyectores y ups. 
</t>
    </r>
  </si>
  <si>
    <r>
      <rPr>
        <b/>
        <sz val="11"/>
        <color theme="1"/>
        <rFont val="Times New Roman"/>
        <family val="1"/>
      </rPr>
      <t>Desarrollo de Software</t>
    </r>
    <r>
      <rPr>
        <sz val="11"/>
        <color theme="1"/>
        <rFont val="Times New Roman"/>
        <family val="1"/>
      </rPr>
      <t xml:space="preserve"> RRH, SISTEMA DE INFORMACIÓN ACADÉMICA, INVENTARIOS, BITÁCORA INSTITUCIONAL, BSC, CRM</t>
    </r>
  </si>
  <si>
    <t>Compra e instalación de puntos de acceso inalámbrico para los laboratorios de sistemas C, D y E y se parametriza red destinada al uso por parte de los estudiantes con propósitos académicos</t>
  </si>
  <si>
    <t xml:space="preserve">Finaliza el proceso de modernización del  espacio Físico
Adquisición de nuevos libros de consulta Vinculación acceso mas BD libres
Talleres y cursos
Descarte de material bibliográfico
</t>
  </si>
  <si>
    <t>Adecuación espacio Físico
Adquisición de libros de consulta (75)
Vinculación acceso 42 BD libres</t>
  </si>
  <si>
    <t xml:space="preserve">·Reuniones de Comité Desarrollo Institucional </t>
  </si>
  <si>
    <t>Propuesta para seguimiento de proyectos de PDI 2011 -2020</t>
  </si>
  <si>
    <t xml:space="preserve">·Medición indicadores de los procesos </t>
  </si>
  <si>
    <t>·Evaluación planeación 2018</t>
  </si>
  <si>
    <t>·Planeación 2019</t>
  </si>
  <si>
    <t xml:space="preserve">Consolidación del Sistema de Gestión de Seguridad y Salud en el Trabajo. </t>
  </si>
  <si>
    <t>Sistematización de información del personal que labora en la institución.</t>
  </si>
  <si>
    <t>Aprobación de nueva escala salarial para el personal académico y  administrativo</t>
  </si>
  <si>
    <t>Migración de módulo software de procesos académicos a la nueva plataforma de desarrollo institucional.</t>
  </si>
  <si>
    <t>Fortalecimiento de la infraestructura T.I del Centro de Procesamiento de Datos de la Corporación de Estudios Tecnológicos del Norte del Valle</t>
  </si>
  <si>
    <t>Se otorgó apoyo socioeconómico a estudiantes por valor de $ 30.456.194,50</t>
  </si>
  <si>
    <t>Participación masiva de actores externos en eventos deportivos y culturales organizados por la institución.</t>
  </si>
  <si>
    <t>Activación del aplicativo tablón de Empleo</t>
  </si>
  <si>
    <t>Incremento del numero de acudientes participantes en reuniones de bienestar</t>
  </si>
  <si>
    <t xml:space="preserve">Excedentes del ejercicio por valor de $348.840.598. </t>
  </si>
  <si>
    <t>Gestión para la permanencia en régimen tributario especial</t>
  </si>
  <si>
    <t xml:space="preserve">Revisión políticas de crédito </t>
  </si>
  <si>
    <t>GESTIÓN FINANCIERA</t>
  </si>
  <si>
    <t>Remodelación de salones A-9 y A-12 A-17 Sala de profesores, Auditorio 1</t>
  </si>
  <si>
    <t>Cambio Alcantarillado Se realizó cambio de alcantarillado, de cemento a PVC, en el bloque B, para acondicionamiento de nuevos baños. - Recuperación del pasillo entre bloques A y B - Baños Bloque B (Damas), incluye baños para personas en condiciones especiales (discapacidad en movilidad) - Salón Escuela de Liderazgo Como resultado del proyecto financiado por FODESEP, denominado “Escuela de Liderazgo” queda un salón acondicionado para clases tipo postgrado (A-17) - Laboratorio de Electricidad (Energías renovables) SERFACO (Servicio Farmacéutico Cotecnova). Cofinanciación de proyectos de grado de estudiantes de tecnologías en Electricidad y en Regencia de Farmacia</t>
  </si>
  <si>
    <t>Promoción y fortalecimiento del uso de la biblioteca</t>
  </si>
  <si>
    <t>Elaboración de procedimientos y formatos para el proceso de laboratorio</t>
  </si>
  <si>
    <t>Seguimiento a los mecanismos de control de salas.</t>
  </si>
  <si>
    <t>Mantenimiento general a equipos de laboratorios y auditorios</t>
  </si>
  <si>
    <t>Actualización permanente de software de los laboratorios y auditorios</t>
  </si>
  <si>
    <t>Implementación Sistema de Aseguramiento Interno de Calidad Académica
Presentación de reglamentos y propuestas para aprobación del Consejo Directivo</t>
  </si>
  <si>
    <t>Reuniones de Comité Desarrollo Institucional 
 Seguimiento de proyectos de PDI 2011 -2020</t>
  </si>
  <si>
    <t>Sistematización de información de salud de personal que labora en la institución. (control de sintomatología)</t>
  </si>
  <si>
    <t xml:space="preserve">Aprobación de protocolos de Bioseguridad </t>
  </si>
  <si>
    <t>Brigadas de Inteligencia emocional para monitorear incidencia de la emergencia en el comportamiento del personal.</t>
  </si>
  <si>
    <t>Certificación de propiedad intelectual de los aplicativos tipo software registrados ante Dirección Nacional de Derechos de Aautor (Gestión Cursos, Simonsa, Crédito y Cartera).</t>
  </si>
  <si>
    <t>Configuración de VPN – Red privada virtual para acceso remoto a sistemas de información de la institución para desarrollo de actividades de teletrabajo</t>
  </si>
  <si>
    <t>Se otorgó apoyo socioeconómico a estudiantes  a través de becas por valor de $ 18,504,700  y auxilio transitorio por Covid – 19 por $ 37,200,000 representado en descuento de $100,000  en la matricula financiera a los estudiantes de programas presenciales.</t>
  </si>
  <si>
    <t>Participación masiva de actores externos en eventos deportivos y culturales organizados por la institución de manera virtual .</t>
  </si>
  <si>
    <t>Excedentes del ejercicio por valor de $ 155,438,896,12</t>
  </si>
  <si>
    <t>Gestión de recuperación de cartera en tiempos de COVID</t>
  </si>
  <si>
    <t>Uso de diferentes herramientas tic para apoyo virtual (AVACO, ZOOM, Classroom, Hangouts meet, skype, canal de YouTube propio, Microsoft teams, correo electrónico, whatsapp, blogs, thatquiz entre otras).</t>
  </si>
  <si>
    <t>Adquisición de sistema de Videoconferencia (cámaras, audio, video, datos y cableado eléctrico) para el manejo de clases con presencialidad remota.</t>
  </si>
  <si>
    <t xml:space="preserve">Ampliación del ancho de banda para optimizar servicio de internet con la empresa Media Commerce y contratación de servicio alterno de respaldo con la empresa TIGO – UNE </t>
  </si>
  <si>
    <t>Capacitación  grupal y personalizada a docentes con dificultades técnicas para adelantar sus horas de clase mediadas por tecnología</t>
  </si>
  <si>
    <t>Suspención de Contratación de Dirección de Biblioteca</t>
  </si>
  <si>
    <t xml:space="preserve">Reforzamiento en la estructura de madera del entrepiso del bloque A y el acondicionamiento del sistema de desagüe de lluvias en el bloque B. </t>
  </si>
  <si>
    <t>Tratamiento de humedad que afectaba un vecino del parqueadero de la institución</t>
  </si>
  <si>
    <t>Adecuación espacios por medidas de bioseguridad frente a la pandemia del COVID 19</t>
  </si>
  <si>
    <t xml:space="preserve">Remodelación de salones A-7 y A-14, A-15 A-16 Oficina de Calidad, inicio de adecuación de Salón de Artes Escénicas </t>
  </si>
  <si>
    <t xml:space="preserve">Refinamiento a módulo de Monitoreo de Salud SIMONSA 
 Implementación módulo de login de Estudiantes;
 Actualización de módulo de listado de Estudiantes; 
Actualización módulo de cursos para limitación de matrículas según capacidades de aulas.
 Adecuaciones a módulo de Crédito y Cartera
Ajustes finales a módulo de registro Docente para su entrada en operación.
</t>
  </si>
  <si>
    <t>Compra y acondicionamiento del Nuevo Centro de Respaldo Procesamiento de Datos - CPD en parqueadero</t>
  </si>
  <si>
    <t>Seguimiento de protocolos de bioseguridad en modelo de Alternancia</t>
  </si>
  <si>
    <t>Actividades de autoevaluación institucional: identificación de oportunidades de mejora en informes de pares externos, ejecución PDI, autoevaluación institucional.</t>
  </si>
  <si>
    <t xml:space="preserve">Renovación de póliza de Riesgos </t>
  </si>
  <si>
    <t>PROCESO</t>
  </si>
  <si>
    <t>GESTIÓN INSTITUCIONAL</t>
  </si>
  <si>
    <t>GESTIÓN DE CALIDAD</t>
  </si>
  <si>
    <t>GESTIÓN DE MERCADEO</t>
  </si>
  <si>
    <t>FORMACIÓN</t>
  </si>
  <si>
    <t>REGISTRO Y CONTROL ACADÉMICO</t>
  </si>
  <si>
    <t>FINANCIERA</t>
  </si>
  <si>
    <t>INFRAESTRUCTURA FÍSICA</t>
  </si>
  <si>
    <t>GESTION DE TICS</t>
  </si>
  <si>
    <t xml:space="preserve">GESTIÓN DE CONTROL </t>
  </si>
  <si>
    <t>PROMEDIO</t>
  </si>
  <si>
    <t>Inspecciones de seguridad, riesgo eléctrico, extintores y botiquines</t>
  </si>
  <si>
    <t>Actualización de protocolos según resolución 777 de junio de 2021</t>
  </si>
  <si>
    <t>Participación activa del Comité de SIA y Pre radicado</t>
  </si>
  <si>
    <t>Construcción de propuestas documentales para Condiciones Institucionales (Pre radicado)</t>
  </si>
  <si>
    <t>Excedentes presupuestales de primer semestre por orden de 141.801.849</t>
  </si>
  <si>
    <t>conclusión de módulo de gestión de conocimiento y de soportes documentales. Activación de funcionalidad de notificaciones por correo electrónico para el SIGYC</t>
  </si>
  <si>
    <t>Control de acceso a estaciones de trabajo: Adquisición y parametrización de componentes para la redistribución de Red Lógica y fisca incluyendo servidor principal, con motivo de la Integración de canal de Internet Une 300 Mb a sistema de Red interna, en especial, a la zona académica y zona Wifi.</t>
  </si>
  <si>
    <t>Actualización de Aplicativos de Biblioteca y de Trabajos de grado</t>
  </si>
  <si>
    <t>Avance parcial / Esperado parcial</t>
  </si>
  <si>
    <t>92,5%
/
90%</t>
  </si>
  <si>
    <t>55,64%
/
68,14%</t>
  </si>
  <si>
    <t>50,6%
/
80,05%</t>
  </si>
  <si>
    <t>- Finalización y entrega Salón de Artes Escénicas Mantenimiento planta física (incluye lucimiento, guadaña y aseo) bloque A y B</t>
  </si>
  <si>
    <t>-Adecuación de red eléctrica institucional por requerimientos Empresa de Energía de Pereira y Certificación Retie</t>
  </si>
  <si>
    <t>Inicio de obras de adecuación de Nuevo Baño de damas en el Bloque B (Adecuación alcantarillado y acueducto)</t>
  </si>
  <si>
    <t>Adecuación Nueva Sala de Juntas y Salón San Francisco
Remodelación Oficina de Presidencia Consejo Directivo</t>
  </si>
  <si>
    <t>Actualización de infraestructura tecnológica para ampliación ancho de banda servicio de internet. De 16Mb a 120 Mb sede Alterna</t>
  </si>
  <si>
    <t>44,09%
/
45,67%</t>
  </si>
  <si>
    <t xml:space="preserve">Otorgamiento de apoyos socioeconómicos a los estudiantes. :  $ 7.939.728,00
Prestación de servicios de salud a los miembros de la comunidad institucional 98 Ps
Ejecución de la programación de actividades deportivas
Elaboración y Ejecución de la programación de actividades culturales
Elaboración de actividades de motivación
</t>
  </si>
  <si>
    <t>Documentación con avance del 80% del modelo de Bienestar</t>
  </si>
  <si>
    <t xml:space="preserve">Investigación, asesoramiento técnico y documental inicial del manejo de la biblioteca por parte de la biblioteca pública de Medellín y de la biblioteca Jorge Roa Martínez UTP
Avance de la actualización del reglamento de la biblioteca.
</t>
  </si>
  <si>
    <t xml:space="preserve">Operativización de Software de biblioteca y trabajos de grado
</t>
  </si>
  <si>
    <t xml:space="preserve">·Actualización de información en plataforma SNIES </t>
  </si>
  <si>
    <t>·Creación y mantenimiento de cuentas de Usuario y Cursos en la plataforma AVACO</t>
  </si>
  <si>
    <t>·Asesoría, seguimiento y soporte técnico a la estrategia de presencialidad asistida por tecnología</t>
  </si>
  <si>
    <t>49,22%
/
54,29%</t>
  </si>
  <si>
    <t>50,19%
/
56,23%</t>
  </si>
  <si>
    <t>41,67%
/
42,30%</t>
  </si>
  <si>
    <t>42,45%
/
57,85%</t>
  </si>
  <si>
    <t>84,18%
/
90,75%</t>
  </si>
  <si>
    <t>42,79%
/
53,47%</t>
  </si>
  <si>
    <t>45,42%
/
49,93%</t>
  </si>
  <si>
    <t>57,46% / 64,71%</t>
  </si>
  <si>
    <t>44,77% / 52,13%</t>
  </si>
  <si>
    <t>GESTIÓN INSTITUCIONAL:</t>
  </si>
  <si>
    <t xml:space="preserve"> GESTIÓN DE LA CALIDAD</t>
  </si>
  <si>
    <t xml:space="preserve"> GESTIÓN DE MERCADEO</t>
  </si>
  <si>
    <t>41,75% 
/
 53,83%</t>
  </si>
  <si>
    <t>55,63% / 54,75%</t>
  </si>
  <si>
    <t>Compra de póliza de Ciberseguridad</t>
  </si>
  <si>
    <t>Presentación ante Consejo Directivo de Nuevo plan de Desarrollo Institucional</t>
  </si>
  <si>
    <t>Radicacion de Condiciones Institucionales ante MEN</t>
  </si>
  <si>
    <t>46,75% / 54,75%</t>
  </si>
  <si>
    <t>2017 - Sep a Dic</t>
  </si>
  <si>
    <t>2021 Enero - Junio</t>
  </si>
  <si>
    <t>OBSERVACIÓN: Los valores resaltados en amarillo durante el periodo de 2020, se debe a la ausencia de Director de proceso y a la no contratación por situación de pandemia</t>
  </si>
  <si>
    <r>
      <t xml:space="preserve">Implementación del </t>
    </r>
    <r>
      <rPr>
        <u/>
        <sz val="11"/>
        <color rgb="FF000000"/>
        <rFont val="Times New Roman"/>
        <family val="1"/>
      </rPr>
      <t>Modelo</t>
    </r>
    <r>
      <rPr>
        <sz val="11"/>
        <color rgb="FF000000"/>
        <rFont val="Times New Roman"/>
        <family val="1"/>
      </rPr>
      <t xml:space="preserve"> de Aseguramiento Interno de la calidad Académica e Integración del Sistema de Gestión de Organizaciones Educativas ISO 21001:2018</t>
    </r>
  </si>
  <si>
    <r>
      <t xml:space="preserve">Se crea e implementa el </t>
    </r>
    <r>
      <rPr>
        <u/>
        <sz val="11"/>
        <color rgb="FF000000"/>
        <rFont val="Times New Roman"/>
        <family val="1"/>
      </rPr>
      <t>Comité</t>
    </r>
    <r>
      <rPr>
        <sz val="11"/>
        <color rgb="FF000000"/>
        <rFont val="Times New Roman"/>
        <family val="1"/>
      </rPr>
      <t xml:space="preserve"> de Aseguramiento Interno de la Calidad, se establece su correspondiente plan de trabajo y se ejecutan las acciones propuestas hasta el mes de diciembre de 2018.</t>
    </r>
  </si>
  <si>
    <t>Se recibe resolución de registro Calificado del programa de Contaduría Pública por Ciclos Propedéuticos</t>
  </si>
  <si>
    <t>Atención a visita de pares académicos en proceso de solicitud de Registro Calificado para los programa Ingenieria de Sistemas</t>
  </si>
  <si>
    <t>Implementación de actividades culturales y deportivas a traves de tecnologías de información y comunicación TICs</t>
  </si>
  <si>
    <t>Adquisición de poliza de Directivos y Administradores</t>
  </si>
  <si>
    <t>Adquisición de póliza de Riesgos de infraestructura y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</si>
</sst>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 #,##0;[Red]\-&quot;$&quot;\ #,##0"/>
  </numFmts>
  <fonts count="14" x14ac:knownFonts="1">
    <font>
      <sz val="11"/>
      <color theme="1"/>
      <name val="Calibri"/>
      <family val="2"/>
      <scheme val="minor"/>
    </font>
    <font>
      <b/>
      <sz val="11"/>
      <color rgb="FF000000"/>
      <name val="Times New Roman"/>
      <family val="1"/>
    </font>
    <font>
      <b/>
      <sz val="11"/>
      <color theme="1"/>
      <name val="Times New Roman"/>
      <family val="1"/>
    </font>
    <font>
      <sz val="11"/>
      <color rgb="FF000000"/>
      <name val="Times New Roman"/>
      <family val="1"/>
    </font>
    <font>
      <b/>
      <sz val="7"/>
      <color rgb="FF000000"/>
      <name val="Times New Roman"/>
      <family val="1"/>
    </font>
    <font>
      <sz val="11"/>
      <color rgb="FFFF0000"/>
      <name val="Times New Roman"/>
      <family val="1"/>
    </font>
    <font>
      <sz val="11"/>
      <color theme="1"/>
      <name val="Times New Roman"/>
      <family val="1"/>
    </font>
    <font>
      <b/>
      <sz val="11"/>
      <color theme="1"/>
      <name val="Calibri"/>
      <family val="2"/>
      <scheme val="minor"/>
    </font>
    <font>
      <b/>
      <sz val="20"/>
      <color rgb="FF000000"/>
      <name val="Times New Roman"/>
      <family val="1"/>
    </font>
    <font>
      <sz val="11"/>
      <color rgb="FF005C2A"/>
      <name val="Times New Roman"/>
      <family val="1"/>
    </font>
    <font>
      <b/>
      <sz val="20"/>
      <color theme="1"/>
      <name val="Times New Roman"/>
      <family val="1"/>
    </font>
    <font>
      <b/>
      <sz val="11"/>
      <color rgb="FF000000"/>
      <name val="Calibri"/>
      <family val="2"/>
      <scheme val="minor"/>
    </font>
    <font>
      <sz val="11"/>
      <color rgb="FF000000"/>
      <name val="Calibri"/>
      <family val="2"/>
      <scheme val="minor"/>
    </font>
    <font>
      <u/>
      <sz val="11"/>
      <color rgb="FF000000"/>
      <name val="Times New Roman"/>
      <family val="1"/>
    </font>
  </fonts>
  <fills count="10">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DBE2CF"/>
        <bgColor indexed="64"/>
      </patternFill>
    </fill>
    <fill>
      <patternFill patternType="solid">
        <fgColor rgb="FFEDF0E7"/>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right/>
      <top style="medium">
        <color indexed="64"/>
      </top>
      <bottom/>
      <diagonal/>
    </border>
    <border>
      <left style="medium">
        <color rgb="FF000000"/>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rgb="FFFFFFFF"/>
      </left>
      <right style="medium">
        <color rgb="FFFFFFFF"/>
      </right>
      <top/>
      <bottom style="thick">
        <color rgb="FFFFFFFF"/>
      </bottom>
      <diagonal/>
    </border>
    <border>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style="thick">
        <color rgb="FFFFFFFF"/>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thick">
        <color rgb="FFFFFFFF"/>
      </bottom>
      <diagonal/>
    </border>
    <border>
      <left style="medium">
        <color rgb="FFFFFFFF"/>
      </left>
      <right style="medium">
        <color indexed="64"/>
      </right>
      <top/>
      <bottom style="thick">
        <color rgb="FFFFFFFF"/>
      </bottom>
      <diagonal/>
    </border>
    <border>
      <left style="medium">
        <color indexed="64"/>
      </left>
      <right style="thick">
        <color rgb="FFFFFFFF"/>
      </right>
      <top/>
      <bottom/>
      <diagonal/>
    </border>
    <border>
      <left/>
      <right style="medium">
        <color indexed="64"/>
      </right>
      <top/>
      <bottom style="medium">
        <color rgb="FFFFFFFF"/>
      </bottom>
      <diagonal/>
    </border>
    <border>
      <left style="medium">
        <color indexed="64"/>
      </left>
      <right style="thick">
        <color rgb="FFFFFFFF"/>
      </right>
      <top style="medium">
        <color rgb="FFFFFFFF"/>
      </top>
      <bottom/>
      <diagonal/>
    </border>
    <border>
      <left style="medium">
        <color indexed="64"/>
      </left>
      <right style="thick">
        <color rgb="FFFFFFFF"/>
      </right>
      <top style="medium">
        <color rgb="FFFFFFFF"/>
      </top>
      <bottom style="medium">
        <color indexed="64"/>
      </bottom>
      <diagonal/>
    </border>
    <border>
      <left/>
      <right style="medium">
        <color rgb="FFFFFFFF"/>
      </right>
      <top/>
      <bottom style="medium">
        <color indexed="64"/>
      </bottom>
      <diagonal/>
    </border>
    <border>
      <left/>
      <right style="medium">
        <color indexed="64"/>
      </right>
      <top/>
      <bottom style="medium">
        <color indexed="64"/>
      </bottom>
      <diagonal/>
    </border>
  </borders>
  <cellStyleXfs count="1">
    <xf numFmtId="0" fontId="0" fillId="0" borderId="0"/>
  </cellStyleXfs>
  <cellXfs count="257">
    <xf numFmtId="0" fontId="0" fillId="0" borderId="0" xfId="0"/>
    <xf numFmtId="0" fontId="1" fillId="0" borderId="31" xfId="0" applyFont="1" applyFill="1" applyBorder="1" applyAlignment="1">
      <alignment horizontal="justify" vertical="center" wrapText="1"/>
    </xf>
    <xf numFmtId="9" fontId="0" fillId="0" borderId="32" xfId="0" applyNumberFormat="1" applyBorder="1"/>
    <xf numFmtId="10" fontId="0" fillId="0" borderId="32" xfId="0" applyNumberFormat="1" applyBorder="1"/>
    <xf numFmtId="0" fontId="1" fillId="0" borderId="3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22" xfId="0" applyFont="1" applyBorder="1" applyAlignment="1">
      <alignment horizontal="center" vertical="center" wrapText="1"/>
    </xf>
    <xf numFmtId="0" fontId="1" fillId="2" borderId="14"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3" fillId="2" borderId="16"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1" fillId="2" borderId="19" xfId="0" applyFont="1" applyFill="1" applyBorder="1" applyAlignment="1">
      <alignment horizontal="justify" vertical="center" wrapText="1"/>
    </xf>
    <xf numFmtId="0" fontId="1" fillId="4" borderId="17" xfId="0" applyFont="1" applyFill="1" applyBorder="1" applyAlignment="1">
      <alignment horizontal="justify" vertical="center" wrapText="1"/>
    </xf>
    <xf numFmtId="0" fontId="6" fillId="4" borderId="18"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27" xfId="0" applyFont="1" applyFill="1" applyBorder="1" applyAlignment="1">
      <alignment horizontal="justify" vertical="center" wrapText="1"/>
    </xf>
    <xf numFmtId="0" fontId="8" fillId="0" borderId="2" xfId="0" applyFont="1" applyBorder="1" applyAlignment="1">
      <alignment horizontal="center" vertical="center" wrapText="1"/>
    </xf>
    <xf numFmtId="0" fontId="3" fillId="3" borderId="2"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6" fillId="2" borderId="0" xfId="0" applyFont="1" applyFill="1" applyAlignment="1">
      <alignment horizontal="left" vertical="center" wrapText="1"/>
    </xf>
    <xf numFmtId="0" fontId="3" fillId="2" borderId="0" xfId="0" applyFont="1" applyFill="1" applyAlignment="1">
      <alignment horizontal="justify" vertical="center" readingOrder="1"/>
    </xf>
    <xf numFmtId="0" fontId="6" fillId="2" borderId="0" xfId="0" applyFont="1" applyFill="1" applyAlignment="1">
      <alignment wrapText="1"/>
    </xf>
    <xf numFmtId="0" fontId="6" fillId="4" borderId="11" xfId="0" applyFont="1" applyFill="1" applyBorder="1" applyAlignment="1">
      <alignment wrapText="1"/>
    </xf>
    <xf numFmtId="0" fontId="6" fillId="4" borderId="1" xfId="0" applyFont="1" applyFill="1" applyBorder="1"/>
    <xf numFmtId="0" fontId="6" fillId="4" borderId="12" xfId="0" applyFont="1" applyFill="1" applyBorder="1"/>
    <xf numFmtId="0" fontId="6" fillId="4" borderId="13" xfId="0" applyFont="1" applyFill="1" applyBorder="1"/>
    <xf numFmtId="0" fontId="6" fillId="0" borderId="0" xfId="0" applyFont="1"/>
    <xf numFmtId="9" fontId="6" fillId="0" borderId="32" xfId="0" applyNumberFormat="1" applyFont="1" applyBorder="1"/>
    <xf numFmtId="0" fontId="6" fillId="0" borderId="29" xfId="0" applyFont="1" applyBorder="1"/>
    <xf numFmtId="10" fontId="6" fillId="0" borderId="32" xfId="0" applyNumberFormat="1" applyFont="1" applyBorder="1"/>
    <xf numFmtId="0" fontId="6" fillId="0" borderId="31" xfId="0" applyFont="1" applyBorder="1"/>
    <xf numFmtId="0" fontId="1" fillId="2" borderId="0" xfId="0" applyFont="1" applyFill="1" applyAlignment="1">
      <alignment horizontal="justify" vertical="center" readingOrder="1"/>
    </xf>
    <xf numFmtId="0" fontId="3" fillId="4" borderId="12" xfId="0" applyFont="1" applyFill="1" applyBorder="1" applyAlignment="1">
      <alignment horizontal="justify" vertical="center" readingOrder="1"/>
    </xf>
    <xf numFmtId="0" fontId="3" fillId="4" borderId="12" xfId="0" applyFont="1" applyFill="1" applyBorder="1"/>
    <xf numFmtId="0" fontId="2" fillId="0" borderId="31" xfId="0" applyFont="1" applyBorder="1" applyAlignment="1">
      <alignment horizontal="center" vertical="center" wrapText="1"/>
    </xf>
    <xf numFmtId="0" fontId="10" fillId="0" borderId="35" xfId="0" applyFont="1" applyBorder="1" applyAlignment="1">
      <alignment horizontal="center" vertical="center" wrapText="1"/>
    </xf>
    <xf numFmtId="0" fontId="6" fillId="3" borderId="9" xfId="0" applyFont="1" applyFill="1" applyBorder="1" applyAlignment="1">
      <alignment vertical="center" wrapText="1"/>
    </xf>
    <xf numFmtId="0" fontId="6" fillId="3" borderId="12" xfId="0" applyFont="1" applyFill="1" applyBorder="1" applyAlignment="1">
      <alignment wrapText="1"/>
    </xf>
    <xf numFmtId="0" fontId="6" fillId="3" borderId="12" xfId="0" applyFont="1" applyFill="1" applyBorder="1" applyAlignment="1">
      <alignment horizontal="center" vertical="center" wrapText="1"/>
    </xf>
    <xf numFmtId="0" fontId="9" fillId="3" borderId="12" xfId="0" applyFont="1" applyFill="1" applyBorder="1" applyAlignment="1">
      <alignment horizontal="justify" vertical="center" readingOrder="1"/>
    </xf>
    <xf numFmtId="0" fontId="6" fillId="3" borderId="12" xfId="0" applyFont="1" applyFill="1" applyBorder="1"/>
    <xf numFmtId="0" fontId="6" fillId="2" borderId="18" xfId="0" applyFont="1" applyFill="1" applyBorder="1" applyAlignment="1">
      <alignment vertical="center" wrapText="1"/>
    </xf>
    <xf numFmtId="0" fontId="6" fillId="2" borderId="38" xfId="0" applyFont="1" applyFill="1" applyBorder="1" applyAlignment="1">
      <alignment wrapText="1"/>
    </xf>
    <xf numFmtId="0" fontId="6" fillId="2" borderId="40" xfId="0" applyFont="1" applyFill="1" applyBorder="1" applyAlignment="1">
      <alignment vertical="center" wrapText="1"/>
    </xf>
    <xf numFmtId="0" fontId="6" fillId="2" borderId="17" xfId="0" applyFont="1" applyFill="1" applyBorder="1" applyAlignment="1">
      <alignment vertical="center" wrapText="1"/>
    </xf>
    <xf numFmtId="0" fontId="6" fillId="2" borderId="9"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33" xfId="0" applyFont="1" applyFill="1" applyBorder="1" applyAlignment="1">
      <alignment vertical="center" wrapText="1"/>
    </xf>
    <xf numFmtId="0" fontId="6" fillId="2" borderId="7" xfId="0" applyFont="1" applyFill="1" applyBorder="1" applyAlignment="1">
      <alignment vertical="center" wrapText="1"/>
    </xf>
    <xf numFmtId="0" fontId="6" fillId="2" borderId="0" xfId="0" applyFont="1" applyFill="1" applyBorder="1" applyAlignment="1">
      <alignment wrapText="1"/>
    </xf>
    <xf numFmtId="0" fontId="6" fillId="2" borderId="0" xfId="0" applyFont="1" applyFill="1" applyBorder="1"/>
    <xf numFmtId="0" fontId="6" fillId="2" borderId="24" xfId="0" applyFont="1" applyFill="1" applyBorder="1" applyAlignment="1">
      <alignment vertical="center" wrapText="1"/>
    </xf>
    <xf numFmtId="0" fontId="6" fillId="2" borderId="28" xfId="0" applyFont="1" applyFill="1" applyBorder="1"/>
    <xf numFmtId="0" fontId="6" fillId="2" borderId="41" xfId="0" applyFont="1" applyFill="1" applyBorder="1" applyAlignment="1">
      <alignment vertical="center" wrapText="1"/>
    </xf>
    <xf numFmtId="0" fontId="6" fillId="2" borderId="26" xfId="0" applyFont="1" applyFill="1" applyBorder="1" applyAlignment="1">
      <alignment vertical="center" wrapText="1"/>
    </xf>
    <xf numFmtId="0" fontId="6" fillId="4" borderId="18" xfId="0" applyFont="1" applyFill="1" applyBorder="1" applyAlignment="1">
      <alignment vertical="center" wrapText="1"/>
    </xf>
    <xf numFmtId="0" fontId="6" fillId="4" borderId="38" xfId="0" applyFont="1" applyFill="1" applyBorder="1" applyAlignment="1">
      <alignment vertical="center" wrapText="1"/>
    </xf>
    <xf numFmtId="0" fontId="6" fillId="4" borderId="9" xfId="0" applyFont="1" applyFill="1" applyBorder="1" applyAlignment="1">
      <alignment vertical="center" wrapText="1"/>
    </xf>
    <xf numFmtId="0" fontId="6" fillId="4" borderId="0" xfId="0" applyFont="1" applyFill="1" applyBorder="1" applyAlignment="1">
      <alignment vertical="center" wrapText="1"/>
    </xf>
    <xf numFmtId="0" fontId="2" fillId="4" borderId="0" xfId="0" applyFont="1" applyFill="1" applyBorder="1" applyAlignment="1">
      <alignment vertical="center" wrapText="1"/>
    </xf>
    <xf numFmtId="0" fontId="6" fillId="4" borderId="24" xfId="0" applyFont="1" applyFill="1" applyBorder="1" applyAlignment="1">
      <alignment vertical="center" wrapText="1"/>
    </xf>
    <xf numFmtId="0" fontId="6" fillId="4" borderId="28" xfId="0" applyFont="1" applyFill="1" applyBorder="1"/>
    <xf numFmtId="0" fontId="6" fillId="4" borderId="28" xfId="0" applyFont="1" applyFill="1" applyBorder="1" applyAlignment="1">
      <alignment vertical="center" wrapText="1"/>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10" fillId="0" borderId="32" xfId="0" applyFont="1" applyBorder="1" applyAlignment="1">
      <alignment horizontal="center" vertical="center" wrapText="1"/>
    </xf>
    <xf numFmtId="0" fontId="6" fillId="2" borderId="18" xfId="0" applyFont="1" applyFill="1" applyBorder="1" applyAlignment="1">
      <alignment vertical="top" wrapText="1"/>
    </xf>
    <xf numFmtId="0" fontId="6" fillId="2" borderId="0" xfId="0" applyFont="1" applyFill="1" applyBorder="1" applyAlignment="1">
      <alignment vertical="top" wrapText="1"/>
    </xf>
    <xf numFmtId="0" fontId="6" fillId="2" borderId="28" xfId="0" applyFont="1" applyFill="1" applyBorder="1" applyAlignment="1">
      <alignment vertical="top"/>
    </xf>
    <xf numFmtId="0" fontId="6" fillId="2" borderId="0" xfId="0" applyFont="1" applyFill="1" applyBorder="1" applyAlignment="1">
      <alignment horizontal="left" vertical="top" wrapText="1"/>
    </xf>
    <xf numFmtId="6" fontId="6" fillId="4" borderId="0" xfId="0" applyNumberFormat="1" applyFont="1" applyFill="1" applyBorder="1" applyAlignment="1">
      <alignment vertical="center" wrapText="1"/>
    </xf>
    <xf numFmtId="0" fontId="1" fillId="0" borderId="44" xfId="0" applyFont="1" applyBorder="1" applyAlignment="1">
      <alignment horizontal="justify" vertical="center" wrapText="1"/>
    </xf>
    <xf numFmtId="0" fontId="6" fillId="2" borderId="38" xfId="0" applyFont="1" applyFill="1" applyBorder="1" applyAlignment="1">
      <alignment horizontal="left" vertical="top" wrapText="1"/>
    </xf>
    <xf numFmtId="0" fontId="0" fillId="4" borderId="0" xfId="0" applyFill="1"/>
    <xf numFmtId="0" fontId="0" fillId="0" borderId="0" xfId="0" applyAlignment="1">
      <alignment vertical="center" wrapText="1"/>
    </xf>
    <xf numFmtId="9" fontId="0" fillId="0" borderId="0" xfId="0" applyNumberFormat="1"/>
    <xf numFmtId="9" fontId="12" fillId="7" borderId="47" xfId="0" applyNumberFormat="1" applyFont="1" applyFill="1" applyBorder="1" applyAlignment="1">
      <alignment horizontal="center" vertical="center"/>
    </xf>
    <xf numFmtId="9" fontId="12" fillId="7" borderId="47" xfId="0" applyNumberFormat="1" applyFont="1" applyFill="1" applyBorder="1" applyAlignment="1">
      <alignment horizontal="center" vertical="center" wrapText="1"/>
    </xf>
    <xf numFmtId="10" fontId="2" fillId="0" borderId="32" xfId="0" applyNumberFormat="1" applyFont="1" applyBorder="1"/>
    <xf numFmtId="10" fontId="7" fillId="0" borderId="32" xfId="0" applyNumberFormat="1" applyFont="1" applyBorder="1"/>
    <xf numFmtId="0" fontId="7" fillId="0" borderId="0" xfId="0" applyFont="1"/>
    <xf numFmtId="10" fontId="0" fillId="0" borderId="0" xfId="0" applyNumberFormat="1"/>
    <xf numFmtId="0" fontId="11" fillId="6" borderId="55" xfId="0" applyFont="1" applyFill="1" applyBorder="1" applyAlignment="1">
      <alignment vertical="center"/>
    </xf>
    <xf numFmtId="9" fontId="12" fillId="7" borderId="56" xfId="0" applyNumberFormat="1" applyFont="1" applyFill="1" applyBorder="1" applyAlignment="1">
      <alignment horizontal="center" vertical="center" wrapText="1"/>
    </xf>
    <xf numFmtId="0" fontId="11" fillId="6" borderId="57" xfId="0" applyFont="1" applyFill="1" applyBorder="1" applyAlignment="1">
      <alignment vertical="center"/>
    </xf>
    <xf numFmtId="0" fontId="11" fillId="6" borderId="58" xfId="0" applyFont="1" applyFill="1" applyBorder="1" applyAlignment="1">
      <alignment horizontal="center" vertical="center"/>
    </xf>
    <xf numFmtId="9" fontId="11" fillId="7" borderId="59" xfId="0" applyNumberFormat="1" applyFont="1" applyFill="1" applyBorder="1" applyAlignment="1">
      <alignment horizontal="center" vertical="center"/>
    </xf>
    <xf numFmtId="9" fontId="11" fillId="7" borderId="59" xfId="0" applyNumberFormat="1" applyFont="1" applyFill="1" applyBorder="1" applyAlignment="1">
      <alignment horizontal="center" vertical="center" wrapText="1"/>
    </xf>
    <xf numFmtId="9" fontId="11" fillId="7" borderId="60" xfId="0" applyNumberFormat="1" applyFont="1" applyFill="1" applyBorder="1" applyAlignment="1">
      <alignment horizontal="center" vertical="center" wrapText="1"/>
    </xf>
    <xf numFmtId="9" fontId="12" fillId="9" borderId="56" xfId="0" applyNumberFormat="1" applyFont="1" applyFill="1" applyBorder="1" applyAlignment="1">
      <alignment horizontal="center" vertical="center" wrapText="1"/>
    </xf>
    <xf numFmtId="0" fontId="8" fillId="9" borderId="2" xfId="0" applyFont="1" applyFill="1" applyBorder="1" applyAlignment="1">
      <alignment horizontal="center" vertical="center" wrapText="1"/>
    </xf>
    <xf numFmtId="0" fontId="2" fillId="2" borderId="26" xfId="0" applyFont="1" applyFill="1" applyBorder="1" applyAlignment="1">
      <alignment vertical="center" wrapText="1"/>
    </xf>
    <xf numFmtId="0" fontId="1" fillId="0" borderId="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8" xfId="0" applyFont="1" applyBorder="1" applyAlignment="1">
      <alignment horizontal="center" vertical="center" wrapText="1"/>
    </xf>
    <xf numFmtId="9" fontId="0" fillId="3" borderId="11" xfId="0" applyNumberFormat="1"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9" fontId="6" fillId="3" borderId="11" xfId="0" applyNumberFormat="1" applyFont="1" applyFill="1" applyBorder="1" applyAlignment="1">
      <alignment horizontal="center" vertical="center"/>
    </xf>
    <xf numFmtId="9" fontId="6" fillId="2" borderId="11" xfId="0" applyNumberFormat="1"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1" xfId="0" applyFont="1" applyFill="1" applyBorder="1" applyAlignment="1">
      <alignment horizontal="center" wrapText="1"/>
    </xf>
    <xf numFmtId="0" fontId="6" fillId="2" borderId="13" xfId="0" applyFont="1" applyFill="1" applyBorder="1" applyAlignment="1">
      <alignment horizontal="center" wrapText="1"/>
    </xf>
    <xf numFmtId="9" fontId="6" fillId="4" borderId="11" xfId="0" applyNumberFormat="1"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3" borderId="21" xfId="0" applyFont="1" applyFill="1" applyBorder="1" applyAlignment="1">
      <alignment horizontal="center" vertical="center" wrapText="1" readingOrder="1"/>
    </xf>
    <xf numFmtId="0" fontId="3" fillId="3" borderId="22" xfId="0" applyFont="1" applyFill="1" applyBorder="1" applyAlignment="1">
      <alignment horizontal="center" vertical="center" readingOrder="1"/>
    </xf>
    <xf numFmtId="0" fontId="3" fillId="3" borderId="23" xfId="0" applyFont="1" applyFill="1" applyBorder="1" applyAlignment="1">
      <alignment horizontal="center" vertical="center" readingOrder="1"/>
    </xf>
    <xf numFmtId="0" fontId="1" fillId="4" borderId="1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2" borderId="18"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6" fillId="2" borderId="2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10" fontId="6" fillId="4" borderId="11" xfId="0" applyNumberFormat="1" applyFont="1" applyFill="1" applyBorder="1" applyAlignment="1">
      <alignment horizontal="center" vertical="center"/>
    </xf>
    <xf numFmtId="0" fontId="3" fillId="4" borderId="11"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3" fillId="4" borderId="12" xfId="0" applyFont="1" applyFill="1" applyBorder="1" applyAlignment="1">
      <alignment horizontal="center" vertical="center" wrapText="1" readingOrder="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2" borderId="21" xfId="0" applyFont="1" applyFill="1" applyBorder="1" applyAlignment="1">
      <alignment horizontal="center"/>
    </xf>
    <xf numFmtId="0" fontId="6" fillId="2" borderId="23" xfId="0" applyFont="1" applyFill="1" applyBorder="1" applyAlignment="1">
      <alignment horizontal="center"/>
    </xf>
    <xf numFmtId="10" fontId="2" fillId="2" borderId="11" xfId="0" applyNumberFormat="1"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3" borderId="11" xfId="0" applyFont="1" applyFill="1" applyBorder="1" applyAlignment="1">
      <alignment horizontal="center" vertical="center"/>
    </xf>
    <xf numFmtId="10" fontId="6" fillId="2" borderId="11" xfId="0" applyNumberFormat="1" applyFont="1" applyFill="1" applyBorder="1" applyAlignment="1">
      <alignment horizontal="center" vertical="center"/>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xf>
    <xf numFmtId="0" fontId="6" fillId="3" borderId="13" xfId="0" applyFont="1" applyFill="1" applyBorder="1" applyAlignment="1">
      <alignment horizontal="left" vertical="top"/>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13" xfId="0" applyFont="1" applyFill="1" applyBorder="1" applyAlignment="1">
      <alignment horizontal="center"/>
    </xf>
    <xf numFmtId="10" fontId="2" fillId="4" borderId="11" xfId="0" applyNumberFormat="1"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10" fontId="2" fillId="3" borderId="11" xfId="0" applyNumberFormat="1" applyFont="1" applyFill="1" applyBorder="1" applyAlignment="1">
      <alignment horizontal="center" vertical="center" wrapText="1"/>
    </xf>
    <xf numFmtId="10" fontId="2" fillId="3" borderId="12" xfId="0" applyNumberFormat="1" applyFont="1" applyFill="1" applyBorder="1" applyAlignment="1">
      <alignment horizontal="center" vertical="center"/>
    </xf>
    <xf numFmtId="10" fontId="2" fillId="3" borderId="13" xfId="0" applyNumberFormat="1" applyFont="1" applyFill="1" applyBorder="1" applyAlignment="1">
      <alignment horizontal="center" vertical="center"/>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9" fontId="6" fillId="4" borderId="12" xfId="0" applyNumberFormat="1" applyFont="1" applyFill="1" applyBorder="1" applyAlignment="1">
      <alignment horizontal="center" vertical="center"/>
    </xf>
    <xf numFmtId="9" fontId="6" fillId="4" borderId="13" xfId="0" applyNumberFormat="1"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5" xfId="0" applyFont="1" applyFill="1" applyBorder="1" applyAlignment="1">
      <alignment horizontal="center" vertical="center" wrapText="1"/>
    </xf>
    <xf numFmtId="9" fontId="6" fillId="2" borderId="12" xfId="0" applyNumberFormat="1" applyFont="1" applyFill="1" applyBorder="1" applyAlignment="1">
      <alignment horizontal="center" vertical="center"/>
    </xf>
    <xf numFmtId="9" fontId="6" fillId="2" borderId="13" xfId="0" applyNumberFormat="1" applyFont="1" applyFill="1" applyBorder="1" applyAlignment="1">
      <alignment horizontal="center" vertical="center"/>
    </xf>
    <xf numFmtId="0" fontId="2" fillId="0" borderId="11" xfId="0" applyFont="1" applyBorder="1" applyAlignment="1">
      <alignment horizontal="center" wrapText="1"/>
    </xf>
    <xf numFmtId="0" fontId="2" fillId="0" borderId="13" xfId="0" applyFont="1" applyBorder="1" applyAlignment="1">
      <alignment horizontal="center" wrapText="1"/>
    </xf>
    <xf numFmtId="10" fontId="6" fillId="3" borderId="11" xfId="0" applyNumberFormat="1" applyFont="1" applyFill="1" applyBorder="1" applyAlignment="1">
      <alignment horizontal="center" vertical="center"/>
    </xf>
    <xf numFmtId="0" fontId="2" fillId="3" borderId="12" xfId="0" applyFont="1" applyFill="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10" fontId="6" fillId="4" borderId="12" xfId="0" applyNumberFormat="1" applyFont="1" applyFill="1" applyBorder="1" applyAlignment="1">
      <alignment horizontal="center" vertical="center"/>
    </xf>
    <xf numFmtId="10" fontId="6" fillId="4" borderId="13" xfId="0" applyNumberFormat="1" applyFont="1" applyFill="1" applyBorder="1" applyAlignment="1">
      <alignment horizontal="center" vertical="center"/>
    </xf>
    <xf numFmtId="10" fontId="2" fillId="4" borderId="12" xfId="0" applyNumberFormat="1" applyFont="1" applyFill="1" applyBorder="1" applyAlignment="1">
      <alignment horizontal="center" vertical="center"/>
    </xf>
    <xf numFmtId="10" fontId="2" fillId="4" borderId="13" xfId="0" applyNumberFormat="1" applyFont="1" applyFill="1" applyBorder="1" applyAlignment="1">
      <alignment horizontal="center" vertical="center"/>
    </xf>
    <xf numFmtId="10" fontId="2" fillId="2" borderId="36" xfId="0" applyNumberFormat="1" applyFont="1" applyFill="1" applyBorder="1" applyAlignment="1">
      <alignment horizontal="center"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10" fontId="6" fillId="2" borderId="17" xfId="0" applyNumberFormat="1" applyFont="1" applyFill="1" applyBorder="1" applyAlignment="1">
      <alignment horizontal="center" vertical="center"/>
    </xf>
    <xf numFmtId="10" fontId="6" fillId="2" borderId="7" xfId="0" applyNumberFormat="1" applyFont="1" applyFill="1" applyBorder="1" applyAlignment="1">
      <alignment horizontal="center" vertical="center"/>
    </xf>
    <xf numFmtId="10" fontId="6" fillId="2" borderId="26" xfId="0" applyNumberFormat="1" applyFont="1" applyFill="1" applyBorder="1" applyAlignment="1">
      <alignment horizontal="center" vertical="center"/>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6" fillId="2" borderId="20" xfId="0" applyFont="1" applyFill="1" applyBorder="1" applyAlignment="1">
      <alignment horizontal="left" vertical="top" wrapText="1"/>
    </xf>
    <xf numFmtId="0" fontId="6" fillId="2" borderId="45" xfId="0" applyFont="1" applyFill="1" applyBorder="1" applyAlignment="1">
      <alignment horizontal="left" vertical="top" wrapText="1"/>
    </xf>
    <xf numFmtId="0" fontId="6" fillId="2" borderId="37" xfId="0" applyFont="1" applyFill="1" applyBorder="1" applyAlignment="1">
      <alignment horizontal="center" vertical="center"/>
    </xf>
    <xf numFmtId="0" fontId="6" fillId="2" borderId="39" xfId="0" applyFont="1" applyFill="1" applyBorder="1" applyAlignment="1">
      <alignment horizontal="center" vertical="center"/>
    </xf>
    <xf numFmtId="0" fontId="1" fillId="2" borderId="40"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2" xfId="0" applyFont="1" applyFill="1" applyBorder="1" applyAlignment="1">
      <alignment horizontal="center" vertical="center" wrapText="1"/>
    </xf>
    <xf numFmtId="10" fontId="2" fillId="2" borderId="36" xfId="0" applyNumberFormat="1" applyFont="1" applyFill="1" applyBorder="1" applyAlignment="1">
      <alignment horizontal="center" vertical="center"/>
    </xf>
    <xf numFmtId="0" fontId="1" fillId="5" borderId="14"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11" fillId="6" borderId="54" xfId="0" applyFont="1" applyFill="1" applyBorder="1" applyAlignment="1">
      <alignment horizontal="center" vertical="center" wrapText="1"/>
    </xf>
    <xf numFmtId="0" fontId="11" fillId="6" borderId="50" xfId="0" applyFont="1" applyFill="1" applyBorder="1" applyAlignment="1">
      <alignment horizontal="center" vertical="center"/>
    </xf>
    <xf numFmtId="0" fontId="11" fillId="6" borderId="5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4"/>
  <sheetViews>
    <sheetView topLeftCell="C1" workbookViewId="0">
      <selection activeCell="K43" sqref="K43"/>
    </sheetView>
  </sheetViews>
  <sheetFormatPr baseColWidth="10" defaultRowHeight="15" x14ac:dyDescent="0.25"/>
  <cols>
    <col min="2" max="2" width="29.7109375" bestFit="1" customWidth="1"/>
    <col min="3" max="3" width="26.7109375" customWidth="1"/>
    <col min="4" max="4" width="33.5703125" hidden="1" customWidth="1"/>
    <col min="5" max="5" width="25" hidden="1" customWidth="1"/>
    <col min="6" max="6" width="40" hidden="1" customWidth="1"/>
    <col min="7" max="7" width="36.85546875" customWidth="1"/>
    <col min="8" max="8" width="4.85546875" bestFit="1" customWidth="1"/>
    <col min="9" max="9" width="35.28515625" customWidth="1"/>
    <col min="10" max="10" width="6" bestFit="1" customWidth="1"/>
    <col min="11" max="11" width="38.5703125" customWidth="1"/>
    <col min="12" max="12" width="7.42578125" bestFit="1" customWidth="1"/>
    <col min="13" max="13" width="36.28515625" customWidth="1"/>
    <col min="14" max="14" width="7.42578125" bestFit="1" customWidth="1"/>
    <col min="15" max="15" width="32" bestFit="1" customWidth="1"/>
    <col min="16" max="16" width="17.42578125" bestFit="1" customWidth="1"/>
  </cols>
  <sheetData>
    <row r="3" spans="2:16" ht="15.75" thickBot="1" x14ac:dyDescent="0.3"/>
    <row r="4" spans="2:16" ht="51.75" thickBot="1" x14ac:dyDescent="0.3">
      <c r="B4" s="152"/>
      <c r="C4" s="153"/>
      <c r="D4" s="153"/>
      <c r="E4" s="153"/>
      <c r="F4" s="154"/>
      <c r="G4" s="94" t="s">
        <v>295</v>
      </c>
      <c r="H4" s="173" t="s">
        <v>26</v>
      </c>
      <c r="I4" s="19">
        <v>2018</v>
      </c>
      <c r="J4" s="173" t="s">
        <v>26</v>
      </c>
      <c r="K4" s="19">
        <v>2019</v>
      </c>
      <c r="L4" s="173" t="s">
        <v>26</v>
      </c>
      <c r="M4" s="19">
        <v>2020</v>
      </c>
      <c r="N4" s="179" t="s">
        <v>26</v>
      </c>
      <c r="O4" s="94" t="s">
        <v>296</v>
      </c>
      <c r="P4" s="173" t="s">
        <v>65</v>
      </c>
    </row>
    <row r="5" spans="2:16" ht="27.75" customHeight="1" x14ac:dyDescent="0.25">
      <c r="B5" s="155" t="s">
        <v>5</v>
      </c>
      <c r="C5" s="155" t="s">
        <v>0</v>
      </c>
      <c r="D5" s="155" t="s">
        <v>6</v>
      </c>
      <c r="E5" s="155" t="s">
        <v>1</v>
      </c>
      <c r="F5" s="155" t="s">
        <v>7</v>
      </c>
      <c r="G5" s="96" t="s">
        <v>27</v>
      </c>
      <c r="H5" s="174"/>
      <c r="I5" s="98" t="s">
        <v>27</v>
      </c>
      <c r="J5" s="174"/>
      <c r="K5" s="98" t="s">
        <v>27</v>
      </c>
      <c r="L5" s="174"/>
      <c r="M5" s="98" t="s">
        <v>27</v>
      </c>
      <c r="N5" s="180"/>
      <c r="O5" s="98" t="s">
        <v>27</v>
      </c>
      <c r="P5" s="174"/>
    </row>
    <row r="6" spans="2:16" ht="15.75" thickBot="1" x14ac:dyDescent="0.3">
      <c r="B6" s="156"/>
      <c r="C6" s="156"/>
      <c r="D6" s="156"/>
      <c r="E6" s="156"/>
      <c r="F6" s="156"/>
      <c r="G6" s="97"/>
      <c r="H6" s="175"/>
      <c r="I6" s="99"/>
      <c r="J6" s="175"/>
      <c r="K6" s="99"/>
      <c r="L6" s="175"/>
      <c r="M6" s="99"/>
      <c r="N6" s="181"/>
      <c r="O6" s="99"/>
      <c r="P6" s="175"/>
    </row>
    <row r="7" spans="2:16" ht="45" customHeight="1" thickBot="1" x14ac:dyDescent="0.3">
      <c r="B7" s="109" t="s">
        <v>8</v>
      </c>
      <c r="C7" s="161" t="s">
        <v>286</v>
      </c>
      <c r="D7" s="163" t="s">
        <v>9</v>
      </c>
      <c r="E7" s="161" t="s">
        <v>10</v>
      </c>
      <c r="F7" s="166" t="s">
        <v>11</v>
      </c>
      <c r="G7" s="135" t="s">
        <v>141</v>
      </c>
      <c r="H7" s="100">
        <v>0.71</v>
      </c>
      <c r="I7" s="111" t="s">
        <v>142</v>
      </c>
      <c r="J7" s="117">
        <v>1</v>
      </c>
      <c r="K7" s="20" t="s">
        <v>44</v>
      </c>
      <c r="L7" s="117">
        <v>1</v>
      </c>
      <c r="M7" s="20" t="s">
        <v>55</v>
      </c>
      <c r="N7" s="187">
        <v>78.540000000000006</v>
      </c>
      <c r="O7" s="189" t="s">
        <v>64</v>
      </c>
      <c r="P7" s="198" t="s">
        <v>281</v>
      </c>
    </row>
    <row r="8" spans="2:16" ht="60.75" thickBot="1" x14ac:dyDescent="0.3">
      <c r="B8" s="110"/>
      <c r="C8" s="162"/>
      <c r="D8" s="164"/>
      <c r="E8" s="162"/>
      <c r="F8" s="167"/>
      <c r="G8" s="136"/>
      <c r="H8" s="101"/>
      <c r="I8" s="112"/>
      <c r="J8" s="112"/>
      <c r="K8" s="21" t="s">
        <v>45</v>
      </c>
      <c r="L8" s="112"/>
      <c r="M8" s="20" t="s">
        <v>56</v>
      </c>
      <c r="N8" s="112"/>
      <c r="O8" s="190"/>
      <c r="P8" s="199"/>
    </row>
    <row r="9" spans="2:16" ht="75.75" thickBot="1" x14ac:dyDescent="0.3">
      <c r="B9" s="110"/>
      <c r="C9" s="162"/>
      <c r="D9" s="164"/>
      <c r="E9" s="162"/>
      <c r="F9" s="167"/>
      <c r="G9" s="136"/>
      <c r="H9" s="101"/>
      <c r="I9" s="112"/>
      <c r="J9" s="112"/>
      <c r="K9" s="21" t="s">
        <v>46</v>
      </c>
      <c r="L9" s="112"/>
      <c r="M9" s="22" t="s">
        <v>57</v>
      </c>
      <c r="N9" s="112"/>
      <c r="O9" s="190"/>
      <c r="P9" s="199"/>
    </row>
    <row r="10" spans="2:16" ht="60.75" thickBot="1" x14ac:dyDescent="0.3">
      <c r="B10" s="110"/>
      <c r="C10" s="162"/>
      <c r="D10" s="164"/>
      <c r="E10" s="162"/>
      <c r="F10" s="167"/>
      <c r="G10" s="136"/>
      <c r="H10" s="101"/>
      <c r="I10" s="112"/>
      <c r="J10" s="112"/>
      <c r="K10" s="21" t="s">
        <v>47</v>
      </c>
      <c r="L10" s="112"/>
      <c r="M10" s="103" t="s">
        <v>58</v>
      </c>
      <c r="N10" s="112"/>
      <c r="O10" s="190"/>
      <c r="P10" s="199"/>
    </row>
    <row r="11" spans="2:16" x14ac:dyDescent="0.25">
      <c r="B11" s="110"/>
      <c r="C11" s="162"/>
      <c r="D11" s="164"/>
      <c r="E11" s="162"/>
      <c r="F11" s="167"/>
      <c r="G11" s="136"/>
      <c r="H11" s="101"/>
      <c r="I11" s="112"/>
      <c r="J11" s="112"/>
      <c r="K11" s="178" t="s">
        <v>48</v>
      </c>
      <c r="L11" s="112"/>
      <c r="M11" s="104"/>
      <c r="N11" s="112"/>
      <c r="O11" s="190"/>
      <c r="P11" s="199"/>
    </row>
    <row r="12" spans="2:16" x14ac:dyDescent="0.25">
      <c r="B12" s="110"/>
      <c r="C12" s="162"/>
      <c r="D12" s="164"/>
      <c r="E12" s="162"/>
      <c r="F12" s="167"/>
      <c r="G12" s="136"/>
      <c r="H12" s="101"/>
      <c r="I12" s="112"/>
      <c r="J12" s="112"/>
      <c r="K12" s="104"/>
      <c r="L12" s="112"/>
      <c r="M12" s="104"/>
      <c r="N12" s="112"/>
      <c r="O12" s="190"/>
      <c r="P12" s="199"/>
    </row>
    <row r="13" spans="2:16" x14ac:dyDescent="0.25">
      <c r="B13" s="110"/>
      <c r="C13" s="162"/>
      <c r="D13" s="164"/>
      <c r="E13" s="162"/>
      <c r="F13" s="167"/>
      <c r="G13" s="136"/>
      <c r="H13" s="101"/>
      <c r="I13" s="112"/>
      <c r="J13" s="112"/>
      <c r="K13" s="104"/>
      <c r="L13" s="112"/>
      <c r="M13" s="104"/>
      <c r="N13" s="112"/>
      <c r="O13" s="190"/>
      <c r="P13" s="199"/>
    </row>
    <row r="14" spans="2:16" x14ac:dyDescent="0.25">
      <c r="B14" s="110"/>
      <c r="C14" s="162"/>
      <c r="D14" s="164"/>
      <c r="E14" s="162"/>
      <c r="F14" s="167"/>
      <c r="G14" s="136"/>
      <c r="H14" s="101"/>
      <c r="I14" s="112"/>
      <c r="J14" s="112"/>
      <c r="K14" s="104"/>
      <c r="L14" s="112"/>
      <c r="M14" s="104"/>
      <c r="N14" s="112"/>
      <c r="O14" s="190"/>
      <c r="P14" s="199"/>
    </row>
    <row r="15" spans="2:16" x14ac:dyDescent="0.25">
      <c r="B15" s="110"/>
      <c r="C15" s="162"/>
      <c r="D15" s="164"/>
      <c r="E15" s="162"/>
      <c r="F15" s="167"/>
      <c r="G15" s="136"/>
      <c r="H15" s="101"/>
      <c r="I15" s="112"/>
      <c r="J15" s="112"/>
      <c r="K15" s="104"/>
      <c r="L15" s="112"/>
      <c r="M15" s="104"/>
      <c r="N15" s="112"/>
      <c r="O15" s="190"/>
      <c r="P15" s="199"/>
    </row>
    <row r="16" spans="2:16" x14ac:dyDescent="0.25">
      <c r="B16" s="110"/>
      <c r="C16" s="162"/>
      <c r="D16" s="164"/>
      <c r="E16" s="162"/>
      <c r="F16" s="167"/>
      <c r="G16" s="136"/>
      <c r="H16" s="101"/>
      <c r="I16" s="112"/>
      <c r="J16" s="112"/>
      <c r="K16" s="104"/>
      <c r="L16" s="112"/>
      <c r="M16" s="104"/>
      <c r="N16" s="112"/>
      <c r="O16" s="190"/>
      <c r="P16" s="199"/>
    </row>
    <row r="17" spans="2:16" x14ac:dyDescent="0.25">
      <c r="B17" s="110"/>
      <c r="C17" s="162"/>
      <c r="D17" s="164"/>
      <c r="E17" s="162"/>
      <c r="F17" s="167"/>
      <c r="G17" s="136"/>
      <c r="H17" s="101"/>
      <c r="I17" s="112"/>
      <c r="J17" s="112"/>
      <c r="K17" s="104"/>
      <c r="L17" s="112"/>
      <c r="M17" s="104"/>
      <c r="N17" s="112"/>
      <c r="O17" s="190"/>
      <c r="P17" s="199"/>
    </row>
    <row r="18" spans="2:16" ht="15.75" thickBot="1" x14ac:dyDescent="0.3">
      <c r="B18" s="110"/>
      <c r="C18" s="162"/>
      <c r="D18" s="164"/>
      <c r="E18" s="162"/>
      <c r="F18" s="168"/>
      <c r="G18" s="137"/>
      <c r="H18" s="101"/>
      <c r="I18" s="113"/>
      <c r="J18" s="112"/>
      <c r="K18" s="104"/>
      <c r="L18" s="112"/>
      <c r="M18" s="105"/>
      <c r="N18" s="112"/>
      <c r="O18" s="191"/>
      <c r="P18" s="199"/>
    </row>
    <row r="19" spans="2:16" ht="60" customHeight="1" x14ac:dyDescent="0.25">
      <c r="B19" s="110"/>
      <c r="C19" s="162"/>
      <c r="D19" s="164"/>
      <c r="E19" s="162"/>
      <c r="F19" s="161" t="s">
        <v>12</v>
      </c>
      <c r="G19" s="165" t="s">
        <v>28</v>
      </c>
      <c r="H19" s="101"/>
      <c r="I19" s="114" t="s">
        <v>37</v>
      </c>
      <c r="J19" s="112"/>
      <c r="K19" s="103" t="s">
        <v>52</v>
      </c>
      <c r="L19" s="112"/>
      <c r="M19" s="106"/>
      <c r="N19" s="112"/>
      <c r="O19" s="106"/>
      <c r="P19" s="199"/>
    </row>
    <row r="20" spans="2:16" x14ac:dyDescent="0.25">
      <c r="B20" s="110"/>
      <c r="C20" s="162"/>
      <c r="D20" s="164"/>
      <c r="E20" s="162"/>
      <c r="F20" s="162"/>
      <c r="G20" s="165"/>
      <c r="H20" s="101"/>
      <c r="I20" s="115"/>
      <c r="J20" s="112"/>
      <c r="K20" s="104"/>
      <c r="L20" s="112"/>
      <c r="M20" s="107"/>
      <c r="N20" s="112"/>
      <c r="O20" s="107"/>
      <c r="P20" s="199"/>
    </row>
    <row r="21" spans="2:16" x14ac:dyDescent="0.25">
      <c r="B21" s="110"/>
      <c r="C21" s="162"/>
      <c r="D21" s="164"/>
      <c r="E21" s="162"/>
      <c r="F21" s="162"/>
      <c r="G21" s="165"/>
      <c r="H21" s="101"/>
      <c r="I21" s="115"/>
      <c r="J21" s="112"/>
      <c r="K21" s="104"/>
      <c r="L21" s="112"/>
      <c r="M21" s="107"/>
      <c r="N21" s="112"/>
      <c r="O21" s="107"/>
      <c r="P21" s="199"/>
    </row>
    <row r="22" spans="2:16" ht="15.75" thickBot="1" x14ac:dyDescent="0.3">
      <c r="B22" s="110"/>
      <c r="C22" s="162"/>
      <c r="D22" s="164"/>
      <c r="E22" s="162"/>
      <c r="F22" s="162"/>
      <c r="G22" s="165"/>
      <c r="H22" s="102"/>
      <c r="I22" s="116"/>
      <c r="J22" s="113"/>
      <c r="K22" s="105"/>
      <c r="L22" s="113"/>
      <c r="M22" s="108"/>
      <c r="N22" s="113"/>
      <c r="O22" s="108"/>
      <c r="P22" s="200"/>
    </row>
    <row r="23" spans="2:16" ht="165.75" thickBot="1" x14ac:dyDescent="0.3">
      <c r="B23" s="110"/>
      <c r="C23" s="159" t="s">
        <v>287</v>
      </c>
      <c r="D23" s="132" t="s">
        <v>13</v>
      </c>
      <c r="E23" s="126" t="s">
        <v>14</v>
      </c>
      <c r="F23" s="9" t="s">
        <v>15</v>
      </c>
      <c r="G23" s="129" t="s">
        <v>29</v>
      </c>
      <c r="H23" s="118">
        <v>0.57999999999999996</v>
      </c>
      <c r="I23" s="10" t="s">
        <v>50</v>
      </c>
      <c r="J23" s="118">
        <v>0.85</v>
      </c>
      <c r="K23" s="10" t="s">
        <v>49</v>
      </c>
      <c r="L23" s="118">
        <v>0.94</v>
      </c>
      <c r="M23" s="35" t="s">
        <v>59</v>
      </c>
      <c r="N23" s="188">
        <v>0.82350000000000001</v>
      </c>
      <c r="O23" s="35" t="s">
        <v>67</v>
      </c>
      <c r="P23" s="184" t="s">
        <v>282</v>
      </c>
    </row>
    <row r="24" spans="2:16" ht="90.75" thickBot="1" x14ac:dyDescent="0.3">
      <c r="B24" s="110"/>
      <c r="C24" s="160"/>
      <c r="D24" s="133"/>
      <c r="E24" s="127"/>
      <c r="F24" s="11" t="s">
        <v>16</v>
      </c>
      <c r="G24" s="130"/>
      <c r="H24" s="119"/>
      <c r="I24" s="23" t="s">
        <v>38</v>
      </c>
      <c r="J24" s="119"/>
      <c r="K24" s="24" t="s">
        <v>51</v>
      </c>
      <c r="L24" s="119"/>
      <c r="M24" s="24" t="s">
        <v>60</v>
      </c>
      <c r="N24" s="119"/>
      <c r="O24" s="25" t="s">
        <v>69</v>
      </c>
      <c r="P24" s="185"/>
    </row>
    <row r="25" spans="2:16" ht="150.75" thickBot="1" x14ac:dyDescent="0.3">
      <c r="B25" s="110"/>
      <c r="C25" s="160"/>
      <c r="D25" s="133"/>
      <c r="E25" s="128"/>
      <c r="F25" s="12" t="s">
        <v>31</v>
      </c>
      <c r="G25" s="131"/>
      <c r="H25" s="119"/>
      <c r="I25" s="10" t="s">
        <v>299</v>
      </c>
      <c r="J25" s="119"/>
      <c r="K25" s="10" t="s">
        <v>298</v>
      </c>
      <c r="L25" s="119"/>
      <c r="M25" s="10" t="s">
        <v>61</v>
      </c>
      <c r="N25" s="119"/>
      <c r="O25" s="25" t="s">
        <v>68</v>
      </c>
      <c r="P25" s="185"/>
    </row>
    <row r="26" spans="2:16" ht="75.75" customHeight="1" thickBot="1" x14ac:dyDescent="0.3">
      <c r="B26" s="110"/>
      <c r="C26" s="160"/>
      <c r="D26" s="133"/>
      <c r="E26" s="150" t="s">
        <v>17</v>
      </c>
      <c r="F26" s="13" t="s">
        <v>18</v>
      </c>
      <c r="G26" s="157" t="s">
        <v>30</v>
      </c>
      <c r="H26" s="119"/>
      <c r="I26" s="121" t="s">
        <v>39</v>
      </c>
      <c r="J26" s="119"/>
      <c r="K26" s="176" t="s">
        <v>66</v>
      </c>
      <c r="L26" s="119"/>
      <c r="M26" s="176" t="s">
        <v>86</v>
      </c>
      <c r="N26" s="119"/>
      <c r="O26" s="182"/>
      <c r="P26" s="185"/>
    </row>
    <row r="27" spans="2:16" ht="189.75" customHeight="1" thickBot="1" x14ac:dyDescent="0.3">
      <c r="B27" s="110"/>
      <c r="C27" s="160"/>
      <c r="D27" s="134"/>
      <c r="E27" s="151"/>
      <c r="F27" s="14" t="s">
        <v>19</v>
      </c>
      <c r="G27" s="158"/>
      <c r="H27" s="120"/>
      <c r="I27" s="122"/>
      <c r="J27" s="120"/>
      <c r="K27" s="177"/>
      <c r="L27" s="120"/>
      <c r="M27" s="177"/>
      <c r="N27" s="120"/>
      <c r="O27" s="183"/>
      <c r="P27" s="186"/>
    </row>
    <row r="28" spans="2:16" ht="90.75" thickBot="1" x14ac:dyDescent="0.3">
      <c r="B28" s="110"/>
      <c r="C28" s="138" t="s">
        <v>288</v>
      </c>
      <c r="D28" s="141" t="s">
        <v>20</v>
      </c>
      <c r="E28" s="144" t="s">
        <v>21</v>
      </c>
      <c r="F28" s="15" t="s">
        <v>22</v>
      </c>
      <c r="G28" s="16" t="s">
        <v>34</v>
      </c>
      <c r="H28" s="123">
        <v>0.9</v>
      </c>
      <c r="I28" s="26" t="s">
        <v>40</v>
      </c>
      <c r="J28" s="123">
        <v>0.92</v>
      </c>
      <c r="K28" s="170" t="s">
        <v>53</v>
      </c>
      <c r="L28" s="123">
        <v>0.96</v>
      </c>
      <c r="M28" s="170" t="s">
        <v>62</v>
      </c>
      <c r="N28" s="169">
        <v>0.93700000000000006</v>
      </c>
      <c r="O28" s="170" t="s">
        <v>70</v>
      </c>
      <c r="P28" s="195" t="s">
        <v>283</v>
      </c>
    </row>
    <row r="29" spans="2:16" ht="60" customHeight="1" thickBot="1" x14ac:dyDescent="0.3">
      <c r="B29" s="110"/>
      <c r="C29" s="139"/>
      <c r="D29" s="142"/>
      <c r="E29" s="145"/>
      <c r="F29" s="147" t="s">
        <v>25</v>
      </c>
      <c r="G29" s="17" t="s">
        <v>23</v>
      </c>
      <c r="H29" s="124"/>
      <c r="I29" s="36" t="s">
        <v>41</v>
      </c>
      <c r="J29" s="124"/>
      <c r="K29" s="171"/>
      <c r="L29" s="124"/>
      <c r="M29" s="171"/>
      <c r="N29" s="124"/>
      <c r="O29" s="172"/>
      <c r="P29" s="196"/>
    </row>
    <row r="30" spans="2:16" ht="60" x14ac:dyDescent="0.25">
      <c r="B30" s="110"/>
      <c r="C30" s="139"/>
      <c r="D30" s="142"/>
      <c r="E30" s="145"/>
      <c r="F30" s="148"/>
      <c r="G30" s="17" t="s">
        <v>32</v>
      </c>
      <c r="H30" s="124"/>
      <c r="I30" s="36" t="s">
        <v>42</v>
      </c>
      <c r="J30" s="124"/>
      <c r="K30" s="172" t="s">
        <v>54</v>
      </c>
      <c r="L30" s="124"/>
      <c r="M30" s="172" t="s">
        <v>63</v>
      </c>
      <c r="N30" s="124"/>
      <c r="O30" s="192"/>
      <c r="P30" s="196"/>
    </row>
    <row r="31" spans="2:16" ht="30" x14ac:dyDescent="0.25">
      <c r="B31" s="110"/>
      <c r="C31" s="139"/>
      <c r="D31" s="142"/>
      <c r="E31" s="145"/>
      <c r="F31" s="148"/>
      <c r="G31" s="17" t="s">
        <v>33</v>
      </c>
      <c r="H31" s="124"/>
      <c r="I31" s="37" t="s">
        <v>43</v>
      </c>
      <c r="J31" s="124"/>
      <c r="K31" s="172"/>
      <c r="L31" s="124"/>
      <c r="M31" s="172"/>
      <c r="N31" s="124"/>
      <c r="O31" s="193"/>
      <c r="P31" s="196"/>
    </row>
    <row r="32" spans="2:16" x14ac:dyDescent="0.25">
      <c r="B32" s="110"/>
      <c r="C32" s="139"/>
      <c r="D32" s="142"/>
      <c r="E32" s="145"/>
      <c r="F32" s="148"/>
      <c r="G32" s="27" t="s">
        <v>35</v>
      </c>
      <c r="H32" s="124"/>
      <c r="I32" s="28"/>
      <c r="J32" s="124"/>
      <c r="K32" s="172"/>
      <c r="L32" s="124"/>
      <c r="M32" s="172"/>
      <c r="N32" s="124"/>
      <c r="O32" s="193"/>
      <c r="P32" s="196"/>
    </row>
    <row r="33" spans="2:16" ht="75.75" thickBot="1" x14ac:dyDescent="0.3">
      <c r="B33" s="110"/>
      <c r="C33" s="140"/>
      <c r="D33" s="143"/>
      <c r="E33" s="146"/>
      <c r="F33" s="149"/>
      <c r="G33" s="18" t="s">
        <v>24</v>
      </c>
      <c r="H33" s="125"/>
      <c r="I33" s="29"/>
      <c r="J33" s="125"/>
      <c r="K33" s="171"/>
      <c r="L33" s="125"/>
      <c r="M33" s="171"/>
      <c r="N33" s="125"/>
      <c r="O33" s="194"/>
      <c r="P33" s="197"/>
    </row>
    <row r="34" spans="2:16" ht="15.75" thickBot="1" x14ac:dyDescent="0.3">
      <c r="E34" s="30"/>
      <c r="F34" s="30"/>
      <c r="G34" s="1" t="s">
        <v>36</v>
      </c>
      <c r="H34" s="31">
        <v>0.67</v>
      </c>
      <c r="I34" s="32"/>
      <c r="J34" s="31">
        <v>0.92</v>
      </c>
      <c r="K34" s="32"/>
      <c r="L34" s="33">
        <v>0.96699999999999997</v>
      </c>
      <c r="M34" s="32"/>
      <c r="N34" s="33">
        <v>0.84860000000000002</v>
      </c>
      <c r="O34" s="34"/>
      <c r="P34" s="82" t="s">
        <v>284</v>
      </c>
    </row>
  </sheetData>
  <mergeCells count="67">
    <mergeCell ref="O28:O29"/>
    <mergeCell ref="O30:O33"/>
    <mergeCell ref="P28:P33"/>
    <mergeCell ref="P4:P6"/>
    <mergeCell ref="P7:P22"/>
    <mergeCell ref="N4:N6"/>
    <mergeCell ref="O5:O6"/>
    <mergeCell ref="O26:O27"/>
    <mergeCell ref="P23:P27"/>
    <mergeCell ref="M26:M27"/>
    <mergeCell ref="N7:N22"/>
    <mergeCell ref="N23:N27"/>
    <mergeCell ref="O7:O18"/>
    <mergeCell ref="O19:O22"/>
    <mergeCell ref="N28:N33"/>
    <mergeCell ref="M28:M29"/>
    <mergeCell ref="M30:M33"/>
    <mergeCell ref="J28:J33"/>
    <mergeCell ref="H4:H6"/>
    <mergeCell ref="J4:J6"/>
    <mergeCell ref="L4:L6"/>
    <mergeCell ref="K26:K27"/>
    <mergeCell ref="K11:K18"/>
    <mergeCell ref="K19:K22"/>
    <mergeCell ref="L7:L22"/>
    <mergeCell ref="L23:L27"/>
    <mergeCell ref="L28:L33"/>
    <mergeCell ref="H23:H27"/>
    <mergeCell ref="K28:K29"/>
    <mergeCell ref="K30:K33"/>
    <mergeCell ref="G26:G27"/>
    <mergeCell ref="C23:C27"/>
    <mergeCell ref="C7:C22"/>
    <mergeCell ref="D7:D22"/>
    <mergeCell ref="F19:F22"/>
    <mergeCell ref="G19:G22"/>
    <mergeCell ref="E7:E22"/>
    <mergeCell ref="F7:F18"/>
    <mergeCell ref="B4:F4"/>
    <mergeCell ref="B5:B6"/>
    <mergeCell ref="C5:C6"/>
    <mergeCell ref="D5:D6"/>
    <mergeCell ref="E5:E6"/>
    <mergeCell ref="F5:F6"/>
    <mergeCell ref="B7:B33"/>
    <mergeCell ref="I7:I18"/>
    <mergeCell ref="I19:I22"/>
    <mergeCell ref="J7:J22"/>
    <mergeCell ref="J23:J27"/>
    <mergeCell ref="I26:I27"/>
    <mergeCell ref="H28:H33"/>
    <mergeCell ref="E23:E25"/>
    <mergeCell ref="G23:G25"/>
    <mergeCell ref="D23:D27"/>
    <mergeCell ref="G7:G18"/>
    <mergeCell ref="C28:C33"/>
    <mergeCell ref="D28:D33"/>
    <mergeCell ref="E28:E33"/>
    <mergeCell ref="F29:F33"/>
    <mergeCell ref="E26:E27"/>
    <mergeCell ref="G5:G6"/>
    <mergeCell ref="I5:I6"/>
    <mergeCell ref="K5:K6"/>
    <mergeCell ref="M5:M6"/>
    <mergeCell ref="H7:H22"/>
    <mergeCell ref="M10:M18"/>
    <mergeCell ref="M19:M22"/>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8"/>
  <sheetViews>
    <sheetView topLeftCell="C31" workbookViewId="0">
      <selection activeCell="D8" sqref="D8"/>
    </sheetView>
  </sheetViews>
  <sheetFormatPr baseColWidth="10" defaultRowHeight="15" x14ac:dyDescent="0.25"/>
  <cols>
    <col min="2" max="2" width="33" bestFit="1" customWidth="1"/>
    <col min="3" max="3" width="34.42578125" customWidth="1"/>
    <col min="4" max="4" width="31.28515625" customWidth="1"/>
    <col min="6" max="6" width="36" customWidth="1"/>
    <col min="8" max="8" width="31.28515625" customWidth="1"/>
    <col min="10" max="10" width="31.28515625" customWidth="1"/>
    <col min="11" max="11" width="16.28515625" customWidth="1"/>
    <col min="12" max="12" width="35.140625" customWidth="1"/>
    <col min="13" max="13" width="15.42578125" customWidth="1"/>
  </cols>
  <sheetData>
    <row r="3" spans="1:13" ht="15.75" thickBot="1" x14ac:dyDescent="0.3"/>
    <row r="4" spans="1:13" ht="26.25" thickBot="1" x14ac:dyDescent="0.3">
      <c r="A4" s="30"/>
      <c r="B4" s="152"/>
      <c r="C4" s="153"/>
      <c r="D4" s="19" t="s">
        <v>295</v>
      </c>
      <c r="E4" s="205" t="s">
        <v>26</v>
      </c>
      <c r="F4" s="69">
        <v>2018</v>
      </c>
      <c r="G4" s="205" t="s">
        <v>26</v>
      </c>
      <c r="H4" s="39">
        <v>2019</v>
      </c>
      <c r="I4" s="205" t="s">
        <v>26</v>
      </c>
      <c r="J4" s="39">
        <v>2020</v>
      </c>
      <c r="K4" s="218" t="s">
        <v>26</v>
      </c>
      <c r="L4" s="19" t="s">
        <v>296</v>
      </c>
      <c r="M4" s="214" t="s">
        <v>260</v>
      </c>
    </row>
    <row r="5" spans="1:13" ht="29.25" thickBot="1" x14ac:dyDescent="0.3">
      <c r="A5" s="30"/>
      <c r="B5" s="4" t="s">
        <v>5</v>
      </c>
      <c r="C5" s="5" t="s">
        <v>71</v>
      </c>
      <c r="D5" s="38" t="s">
        <v>27</v>
      </c>
      <c r="E5" s="206"/>
      <c r="F5" s="67" t="s">
        <v>27</v>
      </c>
      <c r="G5" s="206"/>
      <c r="H5" s="68" t="s">
        <v>27</v>
      </c>
      <c r="I5" s="206"/>
      <c r="J5" s="68" t="s">
        <v>27</v>
      </c>
      <c r="K5" s="219"/>
      <c r="L5" s="68" t="s">
        <v>27</v>
      </c>
      <c r="M5" s="215"/>
    </row>
    <row r="6" spans="1:13" ht="90" x14ac:dyDescent="0.25">
      <c r="A6" s="30"/>
      <c r="B6" s="201" t="s">
        <v>72</v>
      </c>
      <c r="C6" s="203" t="s">
        <v>245</v>
      </c>
      <c r="D6" s="40"/>
      <c r="E6" s="117">
        <v>0.8</v>
      </c>
      <c r="F6" s="41" t="s">
        <v>76</v>
      </c>
      <c r="G6" s="117">
        <v>0.64</v>
      </c>
      <c r="H6" s="41" t="s">
        <v>79</v>
      </c>
      <c r="I6" s="216">
        <v>0.79400000000000004</v>
      </c>
      <c r="J6" s="41" t="s">
        <v>83</v>
      </c>
      <c r="K6" s="216">
        <v>0.69199999999999995</v>
      </c>
      <c r="L6" s="42" t="s">
        <v>88</v>
      </c>
      <c r="M6" s="198" t="s">
        <v>278</v>
      </c>
    </row>
    <row r="7" spans="1:13" ht="105" x14ac:dyDescent="0.25">
      <c r="A7" s="30"/>
      <c r="B7" s="202"/>
      <c r="C7" s="204"/>
      <c r="D7" s="40" t="s">
        <v>73</v>
      </c>
      <c r="E7" s="112"/>
      <c r="F7" s="41" t="s">
        <v>77</v>
      </c>
      <c r="G7" s="112"/>
      <c r="H7" s="41" t="s">
        <v>81</v>
      </c>
      <c r="I7" s="112"/>
      <c r="J7" s="41" t="s">
        <v>87</v>
      </c>
      <c r="K7" s="112"/>
      <c r="L7" s="42" t="s">
        <v>89</v>
      </c>
      <c r="M7" s="217"/>
    </row>
    <row r="8" spans="1:13" ht="57" customHeight="1" x14ac:dyDescent="0.25">
      <c r="A8" s="30"/>
      <c r="B8" s="202"/>
      <c r="C8" s="204"/>
      <c r="D8" s="40" t="s">
        <v>75</v>
      </c>
      <c r="E8" s="112"/>
      <c r="F8" s="41" t="s">
        <v>78</v>
      </c>
      <c r="G8" s="112"/>
      <c r="H8" s="41" t="s">
        <v>80</v>
      </c>
      <c r="I8" s="112"/>
      <c r="J8" s="43" t="s">
        <v>143</v>
      </c>
      <c r="K8" s="112"/>
      <c r="L8" s="42" t="s">
        <v>91</v>
      </c>
      <c r="M8" s="217"/>
    </row>
    <row r="9" spans="1:13" ht="135" customHeight="1" x14ac:dyDescent="0.25">
      <c r="A9" s="30"/>
      <c r="B9" s="202"/>
      <c r="C9" s="204"/>
      <c r="D9" s="40" t="s">
        <v>74</v>
      </c>
      <c r="E9" s="112"/>
      <c r="F9" s="44"/>
      <c r="G9" s="112"/>
      <c r="H9" s="41" t="s">
        <v>82</v>
      </c>
      <c r="I9" s="112"/>
      <c r="J9" s="41" t="s">
        <v>85</v>
      </c>
      <c r="K9" s="112"/>
      <c r="L9" s="41" t="s">
        <v>301</v>
      </c>
      <c r="M9" s="217"/>
    </row>
    <row r="10" spans="1:13" ht="75" x14ac:dyDescent="0.25">
      <c r="A10" s="30"/>
      <c r="B10" s="202"/>
      <c r="C10" s="204"/>
      <c r="D10" s="40"/>
      <c r="E10" s="112"/>
      <c r="F10" s="44"/>
      <c r="G10" s="112"/>
      <c r="H10" s="41" t="s">
        <v>92</v>
      </c>
      <c r="I10" s="112"/>
      <c r="J10" s="43" t="s">
        <v>144</v>
      </c>
      <c r="K10" s="112"/>
      <c r="L10" s="41" t="s">
        <v>90</v>
      </c>
      <c r="M10" s="217"/>
    </row>
    <row r="11" spans="1:13" ht="105.75" thickBot="1" x14ac:dyDescent="0.3">
      <c r="A11" s="30"/>
      <c r="B11" s="202"/>
      <c r="C11" s="204"/>
      <c r="D11" s="40"/>
      <c r="E11" s="112"/>
      <c r="F11" s="44"/>
      <c r="G11" s="112"/>
      <c r="H11" s="41" t="s">
        <v>300</v>
      </c>
      <c r="I11" s="112"/>
      <c r="J11" s="41" t="s">
        <v>84</v>
      </c>
      <c r="K11" s="112"/>
      <c r="L11" s="44"/>
      <c r="M11" s="217"/>
    </row>
    <row r="12" spans="1:13" ht="26.25" thickBot="1" x14ac:dyDescent="0.3">
      <c r="A12" s="30"/>
      <c r="B12" s="202"/>
      <c r="C12" s="8"/>
      <c r="D12" s="19" t="s">
        <v>295</v>
      </c>
      <c r="E12" s="205" t="s">
        <v>26</v>
      </c>
      <c r="F12" s="69">
        <v>2018</v>
      </c>
      <c r="G12" s="205" t="s">
        <v>26</v>
      </c>
      <c r="H12" s="41">
        <v>2019</v>
      </c>
      <c r="I12" s="205" t="s">
        <v>26</v>
      </c>
      <c r="J12" s="39">
        <v>2020</v>
      </c>
      <c r="K12" s="218" t="s">
        <v>26</v>
      </c>
      <c r="L12" s="19" t="s">
        <v>296</v>
      </c>
      <c r="M12" s="214" t="s">
        <v>260</v>
      </c>
    </row>
    <row r="13" spans="1:13" ht="29.25" thickBot="1" x14ac:dyDescent="0.3">
      <c r="A13" s="30"/>
      <c r="B13" s="202"/>
      <c r="C13" s="5"/>
      <c r="D13" s="38" t="s">
        <v>27</v>
      </c>
      <c r="E13" s="206"/>
      <c r="F13" s="67" t="s">
        <v>27</v>
      </c>
      <c r="G13" s="206"/>
      <c r="H13" s="68" t="s">
        <v>27</v>
      </c>
      <c r="I13" s="206"/>
      <c r="J13" s="68" t="s">
        <v>27</v>
      </c>
      <c r="K13" s="219"/>
      <c r="L13" s="67" t="s">
        <v>27</v>
      </c>
      <c r="M13" s="215"/>
    </row>
    <row r="14" spans="1:13" ht="105" x14ac:dyDescent="0.25">
      <c r="A14" s="30"/>
      <c r="B14" s="202"/>
      <c r="C14" s="209" t="s">
        <v>2</v>
      </c>
      <c r="D14" s="45" t="s">
        <v>93</v>
      </c>
      <c r="E14" s="118">
        <v>0.85</v>
      </c>
      <c r="F14" s="46" t="s">
        <v>95</v>
      </c>
      <c r="G14" s="118">
        <v>0.89</v>
      </c>
      <c r="H14" s="47" t="s">
        <v>102</v>
      </c>
      <c r="I14" s="227">
        <v>0.98299999999999998</v>
      </c>
      <c r="J14" s="48" t="s">
        <v>107</v>
      </c>
      <c r="K14" s="227">
        <v>0.98529999999999995</v>
      </c>
      <c r="L14" s="48" t="s">
        <v>113</v>
      </c>
      <c r="M14" s="224" t="s">
        <v>279</v>
      </c>
    </row>
    <row r="15" spans="1:13" ht="150" customHeight="1" x14ac:dyDescent="0.25">
      <c r="A15" s="30"/>
      <c r="B15" s="202"/>
      <c r="C15" s="210"/>
      <c r="D15" s="49" t="s">
        <v>97</v>
      </c>
      <c r="E15" s="212"/>
      <c r="F15" s="50" t="s">
        <v>96</v>
      </c>
      <c r="G15" s="212"/>
      <c r="H15" s="51" t="s">
        <v>101</v>
      </c>
      <c r="I15" s="228"/>
      <c r="J15" s="52" t="s">
        <v>108</v>
      </c>
      <c r="K15" s="228"/>
      <c r="L15" s="52" t="s">
        <v>114</v>
      </c>
      <c r="M15" s="225"/>
    </row>
    <row r="16" spans="1:13" ht="75" x14ac:dyDescent="0.25">
      <c r="A16" s="30"/>
      <c r="B16" s="202"/>
      <c r="C16" s="210"/>
      <c r="D16" s="49" t="s">
        <v>99</v>
      </c>
      <c r="E16" s="212"/>
      <c r="F16" s="53" t="s">
        <v>100</v>
      </c>
      <c r="G16" s="212"/>
      <c r="H16" s="51" t="s">
        <v>103</v>
      </c>
      <c r="I16" s="228"/>
      <c r="J16" s="52" t="s">
        <v>109</v>
      </c>
      <c r="K16" s="228"/>
      <c r="L16" s="52" t="s">
        <v>115</v>
      </c>
      <c r="M16" s="225"/>
    </row>
    <row r="17" spans="1:13" ht="75" x14ac:dyDescent="0.25">
      <c r="A17" s="30"/>
      <c r="B17" s="202"/>
      <c r="C17" s="210"/>
      <c r="D17" s="49" t="s">
        <v>98</v>
      </c>
      <c r="E17" s="212"/>
      <c r="F17" s="53" t="s">
        <v>94</v>
      </c>
      <c r="G17" s="212"/>
      <c r="H17" s="51" t="s">
        <v>106</v>
      </c>
      <c r="I17" s="228"/>
      <c r="J17" s="52" t="s">
        <v>110</v>
      </c>
      <c r="K17" s="228"/>
      <c r="L17" s="52" t="s">
        <v>116</v>
      </c>
      <c r="M17" s="225"/>
    </row>
    <row r="18" spans="1:13" ht="75" x14ac:dyDescent="0.25">
      <c r="A18" s="30"/>
      <c r="B18" s="202"/>
      <c r="C18" s="210"/>
      <c r="D18" s="49"/>
      <c r="E18" s="212"/>
      <c r="F18" s="54"/>
      <c r="G18" s="212"/>
      <c r="H18" s="51" t="s">
        <v>104</v>
      </c>
      <c r="I18" s="228"/>
      <c r="J18" s="52" t="s">
        <v>111</v>
      </c>
      <c r="K18" s="228"/>
      <c r="L18" s="52" t="s">
        <v>118</v>
      </c>
      <c r="M18" s="225"/>
    </row>
    <row r="19" spans="1:13" ht="105.75" thickBot="1" x14ac:dyDescent="0.3">
      <c r="A19" s="30"/>
      <c r="B19" s="202"/>
      <c r="C19" s="211"/>
      <c r="D19" s="55"/>
      <c r="E19" s="213"/>
      <c r="F19" s="56"/>
      <c r="G19" s="213"/>
      <c r="H19" s="57" t="s">
        <v>105</v>
      </c>
      <c r="I19" s="229"/>
      <c r="J19" s="58" t="s">
        <v>112</v>
      </c>
      <c r="K19" s="229"/>
      <c r="L19" s="58" t="s">
        <v>117</v>
      </c>
      <c r="M19" s="226"/>
    </row>
    <row r="20" spans="1:13" ht="26.25" thickBot="1" x14ac:dyDescent="0.3">
      <c r="A20" s="30"/>
      <c r="B20" s="202"/>
      <c r="C20" s="8"/>
      <c r="D20" s="19" t="s">
        <v>295</v>
      </c>
      <c r="E20" s="205" t="s">
        <v>26</v>
      </c>
      <c r="F20" s="69">
        <v>2018</v>
      </c>
      <c r="G20" s="205" t="s">
        <v>26</v>
      </c>
      <c r="H20" s="39">
        <v>2019</v>
      </c>
      <c r="I20" s="205" t="s">
        <v>26</v>
      </c>
      <c r="J20" s="39">
        <v>2020</v>
      </c>
      <c r="K20" s="218" t="s">
        <v>26</v>
      </c>
      <c r="L20" s="19" t="s">
        <v>296</v>
      </c>
      <c r="M20" s="214" t="s">
        <v>260</v>
      </c>
    </row>
    <row r="21" spans="1:13" ht="29.25" thickBot="1" x14ac:dyDescent="0.3">
      <c r="A21" s="30"/>
      <c r="B21" s="202"/>
      <c r="C21" s="5"/>
      <c r="D21" s="38" t="s">
        <v>27</v>
      </c>
      <c r="E21" s="206"/>
      <c r="F21" s="67" t="s">
        <v>27</v>
      </c>
      <c r="G21" s="206"/>
      <c r="H21" s="68" t="s">
        <v>27</v>
      </c>
      <c r="I21" s="206"/>
      <c r="J21" s="68" t="s">
        <v>27</v>
      </c>
      <c r="K21" s="219"/>
      <c r="L21" s="67" t="s">
        <v>27</v>
      </c>
      <c r="M21" s="215"/>
    </row>
    <row r="22" spans="1:13" ht="60" x14ac:dyDescent="0.25">
      <c r="A22" s="30"/>
      <c r="B22" s="202"/>
      <c r="C22" s="138" t="s">
        <v>119</v>
      </c>
      <c r="D22" s="59" t="s">
        <v>120</v>
      </c>
      <c r="E22" s="123">
        <v>0.76</v>
      </c>
      <c r="F22" s="60" t="s">
        <v>124</v>
      </c>
      <c r="G22" s="123">
        <v>0.93</v>
      </c>
      <c r="H22" s="60" t="s">
        <v>129</v>
      </c>
      <c r="I22" s="169">
        <v>0.77700000000000002</v>
      </c>
      <c r="J22" s="60" t="s">
        <v>133</v>
      </c>
      <c r="K22" s="169">
        <v>0.30070000000000002</v>
      </c>
      <c r="L22" s="60" t="s">
        <v>136</v>
      </c>
      <c r="M22" s="195" t="s">
        <v>280</v>
      </c>
    </row>
    <row r="23" spans="1:13" ht="90" x14ac:dyDescent="0.25">
      <c r="A23" s="30"/>
      <c r="B23" s="202"/>
      <c r="C23" s="139"/>
      <c r="D23" s="61" t="s">
        <v>121</v>
      </c>
      <c r="E23" s="207"/>
      <c r="F23" s="62" t="s">
        <v>125</v>
      </c>
      <c r="G23" s="207"/>
      <c r="H23" s="62" t="s">
        <v>130</v>
      </c>
      <c r="I23" s="220"/>
      <c r="J23" s="62" t="s">
        <v>134</v>
      </c>
      <c r="K23" s="220"/>
      <c r="L23" s="62" t="s">
        <v>179</v>
      </c>
      <c r="M23" s="222"/>
    </row>
    <row r="24" spans="1:13" ht="90" x14ac:dyDescent="0.25">
      <c r="A24" s="30"/>
      <c r="B24" s="202"/>
      <c r="C24" s="139"/>
      <c r="D24" s="61" t="s">
        <v>122</v>
      </c>
      <c r="E24" s="207"/>
      <c r="F24" s="62" t="s">
        <v>126</v>
      </c>
      <c r="G24" s="207"/>
      <c r="H24" s="62" t="s">
        <v>131</v>
      </c>
      <c r="I24" s="220"/>
      <c r="J24" s="63" t="s">
        <v>135</v>
      </c>
      <c r="K24" s="220"/>
      <c r="L24" s="62" t="s">
        <v>137</v>
      </c>
      <c r="M24" s="222"/>
    </row>
    <row r="25" spans="1:13" ht="165" x14ac:dyDescent="0.25">
      <c r="A25" s="30"/>
      <c r="B25" s="202"/>
      <c r="C25" s="139"/>
      <c r="D25" s="61" t="s">
        <v>123</v>
      </c>
      <c r="E25" s="207"/>
      <c r="F25" s="62" t="s">
        <v>127</v>
      </c>
      <c r="G25" s="207"/>
      <c r="H25" s="62" t="s">
        <v>132</v>
      </c>
      <c r="I25" s="220"/>
      <c r="J25" s="62"/>
      <c r="K25" s="220"/>
      <c r="L25" s="62" t="s">
        <v>138</v>
      </c>
      <c r="M25" s="222"/>
    </row>
    <row r="26" spans="1:13" ht="60" x14ac:dyDescent="0.25">
      <c r="A26" s="30"/>
      <c r="B26" s="202"/>
      <c r="C26" s="139"/>
      <c r="D26" s="61"/>
      <c r="E26" s="207"/>
      <c r="F26" s="62" t="s">
        <v>128</v>
      </c>
      <c r="G26" s="207"/>
      <c r="H26" s="62"/>
      <c r="I26" s="220"/>
      <c r="J26" s="62"/>
      <c r="K26" s="220"/>
      <c r="L26" s="62" t="s">
        <v>139</v>
      </c>
      <c r="M26" s="222"/>
    </row>
    <row r="27" spans="1:13" ht="30.75" thickBot="1" x14ac:dyDescent="0.3">
      <c r="A27" s="30"/>
      <c r="B27" s="202"/>
      <c r="C27" s="140"/>
      <c r="D27" s="64"/>
      <c r="E27" s="208"/>
      <c r="F27" s="65"/>
      <c r="G27" s="208"/>
      <c r="H27" s="65"/>
      <c r="I27" s="221"/>
      <c r="J27" s="65"/>
      <c r="K27" s="221"/>
      <c r="L27" s="66" t="s">
        <v>140</v>
      </c>
      <c r="M27" s="223"/>
    </row>
    <row r="28" spans="1:13" ht="15.75" thickBot="1" x14ac:dyDescent="0.3">
      <c r="D28" s="1" t="s">
        <v>36</v>
      </c>
      <c r="E28" s="3">
        <f>(E22+E14+E6)/3</f>
        <v>0.80333333333333334</v>
      </c>
      <c r="F28" s="2"/>
      <c r="G28" s="3">
        <f t="shared" ref="G28:K28" si="0">(G22+G14+G6)/3</f>
        <v>0.82</v>
      </c>
      <c r="H28" s="2"/>
      <c r="I28" s="3">
        <f t="shared" si="0"/>
        <v>0.85133333333333339</v>
      </c>
      <c r="J28" s="2"/>
      <c r="K28" s="3">
        <f t="shared" si="0"/>
        <v>0.65933333333333333</v>
      </c>
      <c r="L28" s="2"/>
      <c r="M28" s="83" t="s">
        <v>285</v>
      </c>
    </row>
  </sheetData>
  <mergeCells count="35">
    <mergeCell ref="G12:G13"/>
    <mergeCell ref="I12:I13"/>
    <mergeCell ref="K12:K13"/>
    <mergeCell ref="M20:M21"/>
    <mergeCell ref="G22:G27"/>
    <mergeCell ref="I22:I27"/>
    <mergeCell ref="K22:K27"/>
    <mergeCell ref="M22:M27"/>
    <mergeCell ref="G20:G21"/>
    <mergeCell ref="I20:I21"/>
    <mergeCell ref="K20:K21"/>
    <mergeCell ref="M12:M13"/>
    <mergeCell ref="M14:M19"/>
    <mergeCell ref="G14:G19"/>
    <mergeCell ref="I14:I19"/>
    <mergeCell ref="K14:K19"/>
    <mergeCell ref="M4:M5"/>
    <mergeCell ref="E6:E11"/>
    <mergeCell ref="G6:G11"/>
    <mergeCell ref="I6:I11"/>
    <mergeCell ref="K6:K11"/>
    <mergeCell ref="M6:M11"/>
    <mergeCell ref="G4:G5"/>
    <mergeCell ref="I4:I5"/>
    <mergeCell ref="K4:K5"/>
    <mergeCell ref="B6:B27"/>
    <mergeCell ref="C6:C11"/>
    <mergeCell ref="B4:C4"/>
    <mergeCell ref="C22:C27"/>
    <mergeCell ref="E4:E5"/>
    <mergeCell ref="E12:E13"/>
    <mergeCell ref="E22:E27"/>
    <mergeCell ref="C14:C19"/>
    <mergeCell ref="E14:E19"/>
    <mergeCell ref="E20:E2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2"/>
  <sheetViews>
    <sheetView tabSelected="1" topLeftCell="C7" workbookViewId="0">
      <selection activeCell="J53" sqref="J53"/>
    </sheetView>
  </sheetViews>
  <sheetFormatPr baseColWidth="10" defaultRowHeight="15" x14ac:dyDescent="0.25"/>
  <cols>
    <col min="2" max="2" width="33" bestFit="1" customWidth="1"/>
    <col min="3" max="3" width="34.42578125" customWidth="1"/>
    <col min="4" max="4" width="31.28515625" customWidth="1"/>
    <col min="6" max="6" width="36" customWidth="1"/>
    <col min="8" max="8" width="31.28515625" customWidth="1"/>
    <col min="10" max="10" width="31.28515625" customWidth="1"/>
    <col min="11" max="11" width="16.28515625" customWidth="1"/>
    <col min="12" max="12" width="39" customWidth="1"/>
    <col min="13" max="13" width="14.140625" bestFit="1" customWidth="1"/>
  </cols>
  <sheetData>
    <row r="3" spans="1:13" ht="15.75" thickBot="1" x14ac:dyDescent="0.3"/>
    <row r="4" spans="1:13" ht="26.25" thickBot="1" x14ac:dyDescent="0.3">
      <c r="A4" s="30"/>
      <c r="B4" s="152"/>
      <c r="C4" s="153"/>
      <c r="D4" s="19" t="s">
        <v>295</v>
      </c>
      <c r="E4" s="205" t="s">
        <v>26</v>
      </c>
      <c r="F4" s="69">
        <v>2018</v>
      </c>
      <c r="G4" s="205" t="s">
        <v>26</v>
      </c>
      <c r="H4" s="39">
        <v>2019</v>
      </c>
      <c r="I4" s="205" t="s">
        <v>26</v>
      </c>
      <c r="J4" s="39">
        <v>2020</v>
      </c>
      <c r="K4" s="218" t="s">
        <v>26</v>
      </c>
      <c r="L4" s="19" t="s">
        <v>296</v>
      </c>
      <c r="M4" s="214" t="s">
        <v>260</v>
      </c>
    </row>
    <row r="5" spans="1:13" ht="29.25" thickBot="1" x14ac:dyDescent="0.3">
      <c r="A5" s="30"/>
      <c r="B5" s="7" t="s">
        <v>5</v>
      </c>
      <c r="C5" s="7" t="s">
        <v>71</v>
      </c>
      <c r="D5" s="38" t="s">
        <v>27</v>
      </c>
      <c r="E5" s="206"/>
      <c r="F5" s="67" t="s">
        <v>27</v>
      </c>
      <c r="G5" s="206"/>
      <c r="H5" s="68" t="s">
        <v>27</v>
      </c>
      <c r="I5" s="206"/>
      <c r="J5" s="68" t="s">
        <v>27</v>
      </c>
      <c r="K5" s="219"/>
      <c r="L5" s="67" t="s">
        <v>27</v>
      </c>
      <c r="M5" s="215"/>
    </row>
    <row r="6" spans="1:13" ht="45" x14ac:dyDescent="0.25">
      <c r="A6" s="30"/>
      <c r="B6" s="230" t="s">
        <v>148</v>
      </c>
      <c r="C6" s="243" t="s">
        <v>3</v>
      </c>
      <c r="D6" s="40" t="s">
        <v>149</v>
      </c>
      <c r="E6" s="117">
        <v>0.73</v>
      </c>
      <c r="F6" s="41" t="s">
        <v>149</v>
      </c>
      <c r="G6" s="117">
        <v>0.85</v>
      </c>
      <c r="H6" s="41" t="s">
        <v>196</v>
      </c>
      <c r="I6" s="216">
        <v>0.76</v>
      </c>
      <c r="J6" s="41" t="s">
        <v>196</v>
      </c>
      <c r="K6" s="216">
        <v>0.81499999999999995</v>
      </c>
      <c r="L6" s="42" t="s">
        <v>178</v>
      </c>
      <c r="M6" s="198" t="s">
        <v>262</v>
      </c>
    </row>
    <row r="7" spans="1:13" x14ac:dyDescent="0.25">
      <c r="A7" s="30"/>
      <c r="B7" s="231"/>
      <c r="C7" s="244"/>
      <c r="D7" s="40" t="s">
        <v>150</v>
      </c>
      <c r="E7" s="112"/>
      <c r="F7" s="41" t="s">
        <v>168</v>
      </c>
      <c r="G7" s="112"/>
      <c r="H7" s="41"/>
      <c r="I7" s="112"/>
      <c r="J7" s="41"/>
      <c r="K7" s="112"/>
      <c r="L7" s="42"/>
      <c r="M7" s="217"/>
    </row>
    <row r="8" spans="1:13" ht="60" x14ac:dyDescent="0.25">
      <c r="A8" s="30"/>
      <c r="B8" s="231"/>
      <c r="C8" s="244"/>
      <c r="D8" s="40" t="s">
        <v>151</v>
      </c>
      <c r="E8" s="112"/>
      <c r="F8" s="41" t="s">
        <v>169</v>
      </c>
      <c r="G8" s="112"/>
      <c r="H8" s="41" t="s">
        <v>197</v>
      </c>
      <c r="I8" s="112"/>
      <c r="J8" s="41" t="s">
        <v>218</v>
      </c>
      <c r="K8" s="112"/>
      <c r="L8" s="42" t="s">
        <v>252</v>
      </c>
      <c r="M8" s="217"/>
    </row>
    <row r="9" spans="1:13" ht="45" x14ac:dyDescent="0.25">
      <c r="A9" s="30"/>
      <c r="B9" s="231"/>
      <c r="C9" s="244"/>
      <c r="D9" s="40" t="s">
        <v>152</v>
      </c>
      <c r="E9" s="112"/>
      <c r="F9" s="44" t="s">
        <v>170</v>
      </c>
      <c r="G9" s="112"/>
      <c r="H9" s="41" t="s">
        <v>198</v>
      </c>
      <c r="I9" s="112"/>
      <c r="J9" s="41" t="s">
        <v>219</v>
      </c>
      <c r="K9" s="112"/>
      <c r="L9" s="41" t="s">
        <v>253</v>
      </c>
      <c r="M9" s="217"/>
    </row>
    <row r="10" spans="1:13" ht="60" x14ac:dyDescent="0.25">
      <c r="A10" s="30"/>
      <c r="B10" s="231"/>
      <c r="C10" s="244"/>
      <c r="D10" s="40"/>
      <c r="E10" s="112"/>
      <c r="F10" s="44"/>
      <c r="G10" s="112"/>
      <c r="H10" s="41"/>
      <c r="I10" s="112"/>
      <c r="J10" s="41" t="s">
        <v>220</v>
      </c>
      <c r="K10" s="112"/>
      <c r="L10" s="41" t="s">
        <v>254</v>
      </c>
      <c r="M10" s="217"/>
    </row>
    <row r="11" spans="1:13" ht="15.75" thickBot="1" x14ac:dyDescent="0.3">
      <c r="A11" s="30"/>
      <c r="B11" s="231"/>
      <c r="C11" s="244"/>
      <c r="D11" s="40"/>
      <c r="E11" s="112"/>
      <c r="F11" s="44"/>
      <c r="G11" s="112"/>
      <c r="H11" s="44"/>
      <c r="I11" s="112"/>
      <c r="J11" s="41"/>
      <c r="K11" s="112"/>
      <c r="L11" s="44"/>
      <c r="M11" s="217"/>
    </row>
    <row r="12" spans="1:13" ht="26.25" thickBot="1" x14ac:dyDescent="0.3">
      <c r="A12" s="30"/>
      <c r="B12" s="231"/>
      <c r="C12" s="6"/>
      <c r="D12" s="19" t="s">
        <v>295</v>
      </c>
      <c r="E12" s="205" t="s">
        <v>26</v>
      </c>
      <c r="F12" s="69">
        <v>2018</v>
      </c>
      <c r="G12" s="205" t="s">
        <v>26</v>
      </c>
      <c r="H12" s="39">
        <v>2019</v>
      </c>
      <c r="I12" s="205" t="s">
        <v>26</v>
      </c>
      <c r="J12" s="39">
        <v>2020</v>
      </c>
      <c r="K12" s="218" t="s">
        <v>26</v>
      </c>
      <c r="L12" s="19" t="s">
        <v>296</v>
      </c>
      <c r="M12" s="214" t="s">
        <v>260</v>
      </c>
    </row>
    <row r="13" spans="1:13" ht="29.25" thickBot="1" x14ac:dyDescent="0.3">
      <c r="A13" s="30"/>
      <c r="B13" s="231"/>
      <c r="C13" s="75"/>
      <c r="D13" s="38" t="s">
        <v>27</v>
      </c>
      <c r="E13" s="206"/>
      <c r="F13" s="67" t="s">
        <v>27</v>
      </c>
      <c r="G13" s="206"/>
      <c r="H13" s="68" t="s">
        <v>27</v>
      </c>
      <c r="I13" s="206"/>
      <c r="J13" s="68" t="s">
        <v>27</v>
      </c>
      <c r="K13" s="219"/>
      <c r="L13" s="67" t="s">
        <v>27</v>
      </c>
      <c r="M13" s="215"/>
    </row>
    <row r="14" spans="1:13" ht="165" x14ac:dyDescent="0.25">
      <c r="A14" s="30"/>
      <c r="B14" s="231"/>
      <c r="C14" s="237" t="s">
        <v>4</v>
      </c>
      <c r="D14" s="45" t="s">
        <v>153</v>
      </c>
      <c r="E14" s="118">
        <v>0.75</v>
      </c>
      <c r="F14" s="70" t="s">
        <v>171</v>
      </c>
      <c r="G14" s="118">
        <v>0.9</v>
      </c>
      <c r="H14" s="47" t="s">
        <v>201</v>
      </c>
      <c r="I14" s="227">
        <v>0.83499999999999996</v>
      </c>
      <c r="J14" s="48" t="s">
        <v>223</v>
      </c>
      <c r="K14" s="227">
        <v>0.71840000000000004</v>
      </c>
      <c r="L14" s="48" t="s">
        <v>270</v>
      </c>
      <c r="M14" s="224" t="s">
        <v>263</v>
      </c>
    </row>
    <row r="15" spans="1:13" ht="105" x14ac:dyDescent="0.25">
      <c r="A15" s="30"/>
      <c r="B15" s="231"/>
      <c r="C15" s="238"/>
      <c r="D15" s="49" t="s">
        <v>154</v>
      </c>
      <c r="E15" s="212"/>
      <c r="F15" s="73" t="s">
        <v>175</v>
      </c>
      <c r="G15" s="212"/>
      <c r="H15" s="51" t="s">
        <v>202</v>
      </c>
      <c r="I15" s="228"/>
      <c r="J15" s="52" t="s">
        <v>224</v>
      </c>
      <c r="K15" s="228"/>
      <c r="L15" s="52" t="s">
        <v>271</v>
      </c>
      <c r="M15" s="225"/>
    </row>
    <row r="16" spans="1:13" ht="75" x14ac:dyDescent="0.25">
      <c r="A16" s="30"/>
      <c r="B16" s="231"/>
      <c r="C16" s="238"/>
      <c r="D16" s="49"/>
      <c r="E16" s="212"/>
      <c r="F16" s="71" t="s">
        <v>172</v>
      </c>
      <c r="G16" s="212"/>
      <c r="H16" s="51" t="s">
        <v>203</v>
      </c>
      <c r="I16" s="228"/>
      <c r="J16" s="52" t="s">
        <v>203</v>
      </c>
      <c r="K16" s="228"/>
      <c r="L16" s="52"/>
      <c r="M16" s="225"/>
    </row>
    <row r="17" spans="1:13" ht="60" x14ac:dyDescent="0.25">
      <c r="A17" s="30"/>
      <c r="B17" s="231"/>
      <c r="C17" s="238"/>
      <c r="D17" s="49"/>
      <c r="E17" s="212"/>
      <c r="F17" s="71" t="s">
        <v>173</v>
      </c>
      <c r="G17" s="212"/>
      <c r="H17" s="51" t="s">
        <v>204</v>
      </c>
      <c r="I17" s="228"/>
      <c r="J17" s="52" t="s">
        <v>302</v>
      </c>
      <c r="K17" s="228"/>
      <c r="L17" s="52"/>
      <c r="M17" s="225"/>
    </row>
    <row r="18" spans="1:13" ht="30" x14ac:dyDescent="0.25">
      <c r="A18" s="30"/>
      <c r="B18" s="231"/>
      <c r="C18" s="238"/>
      <c r="D18" s="49"/>
      <c r="E18" s="212"/>
      <c r="F18" s="71" t="s">
        <v>174</v>
      </c>
      <c r="G18" s="212"/>
      <c r="H18" s="51"/>
      <c r="I18" s="228"/>
      <c r="J18" s="52"/>
      <c r="K18" s="228"/>
      <c r="L18" s="52"/>
      <c r="M18" s="225"/>
    </row>
    <row r="19" spans="1:13" ht="15.75" thickBot="1" x14ac:dyDescent="0.3">
      <c r="A19" s="30"/>
      <c r="B19" s="231"/>
      <c r="C19" s="239"/>
      <c r="D19" s="55"/>
      <c r="E19" s="213"/>
      <c r="F19" s="72"/>
      <c r="G19" s="213"/>
      <c r="H19" s="57"/>
      <c r="I19" s="229"/>
      <c r="J19" s="58"/>
      <c r="K19" s="229"/>
      <c r="L19" s="58"/>
      <c r="M19" s="226"/>
    </row>
    <row r="20" spans="1:13" ht="26.25" thickBot="1" x14ac:dyDescent="0.3">
      <c r="A20" s="30"/>
      <c r="B20" s="231"/>
      <c r="C20" s="6"/>
      <c r="D20" s="19" t="s">
        <v>295</v>
      </c>
      <c r="E20" s="205" t="s">
        <v>26</v>
      </c>
      <c r="F20" s="69">
        <v>2018</v>
      </c>
      <c r="G20" s="205" t="s">
        <v>26</v>
      </c>
      <c r="H20" s="39">
        <v>2019</v>
      </c>
      <c r="I20" s="205" t="s">
        <v>26</v>
      </c>
      <c r="J20" s="39">
        <v>2020</v>
      </c>
      <c r="K20" s="218" t="s">
        <v>26</v>
      </c>
      <c r="L20" s="19" t="s">
        <v>296</v>
      </c>
      <c r="M20" s="214" t="s">
        <v>260</v>
      </c>
    </row>
    <row r="21" spans="1:13" ht="29.25" thickBot="1" x14ac:dyDescent="0.3">
      <c r="A21" s="30"/>
      <c r="B21" s="231"/>
      <c r="C21" s="75"/>
      <c r="D21" s="38" t="s">
        <v>27</v>
      </c>
      <c r="E21" s="206"/>
      <c r="F21" s="67" t="s">
        <v>27</v>
      </c>
      <c r="G21" s="206"/>
      <c r="H21" s="68" t="s">
        <v>27</v>
      </c>
      <c r="I21" s="206"/>
      <c r="J21" s="68" t="s">
        <v>27</v>
      </c>
      <c r="K21" s="219"/>
      <c r="L21" s="67" t="s">
        <v>27</v>
      </c>
      <c r="M21" s="215"/>
    </row>
    <row r="22" spans="1:13" ht="30.75" thickBot="1" x14ac:dyDescent="0.3">
      <c r="A22" s="30"/>
      <c r="B22" s="231"/>
      <c r="C22" s="240" t="s">
        <v>208</v>
      </c>
      <c r="D22" s="59" t="s">
        <v>158</v>
      </c>
      <c r="E22" s="123">
        <v>0.56999999999999995</v>
      </c>
      <c r="F22" s="60" t="s">
        <v>176</v>
      </c>
      <c r="G22" s="123">
        <v>1</v>
      </c>
      <c r="H22" s="60" t="s">
        <v>205</v>
      </c>
      <c r="I22" s="169">
        <v>0.94</v>
      </c>
      <c r="J22" s="60" t="s">
        <v>225</v>
      </c>
      <c r="K22" s="169">
        <v>1</v>
      </c>
      <c r="L22" s="60" t="s">
        <v>256</v>
      </c>
      <c r="M22" s="195" t="s">
        <v>261</v>
      </c>
    </row>
    <row r="23" spans="1:13" ht="45" x14ac:dyDescent="0.25">
      <c r="A23" s="30"/>
      <c r="B23" s="231"/>
      <c r="C23" s="241"/>
      <c r="D23" s="61"/>
      <c r="E23" s="207"/>
      <c r="F23" s="74" t="s">
        <v>177</v>
      </c>
      <c r="G23" s="207"/>
      <c r="H23" s="62" t="s">
        <v>206</v>
      </c>
      <c r="I23" s="220"/>
      <c r="J23" s="62" t="s">
        <v>206</v>
      </c>
      <c r="K23" s="220"/>
      <c r="L23" s="60" t="s">
        <v>255</v>
      </c>
      <c r="M23" s="222"/>
    </row>
    <row r="24" spans="1:13" ht="28.5" x14ac:dyDescent="0.25">
      <c r="A24" s="30"/>
      <c r="B24" s="231"/>
      <c r="C24" s="241"/>
      <c r="D24" s="61"/>
      <c r="E24" s="207"/>
      <c r="F24" s="62"/>
      <c r="G24" s="207"/>
      <c r="H24" s="62" t="s">
        <v>207</v>
      </c>
      <c r="I24" s="220"/>
      <c r="J24" s="63" t="s">
        <v>226</v>
      </c>
      <c r="K24" s="220"/>
      <c r="L24" s="62"/>
      <c r="M24" s="222"/>
    </row>
    <row r="25" spans="1:13" x14ac:dyDescent="0.25">
      <c r="A25" s="30"/>
      <c r="B25" s="231"/>
      <c r="C25" s="241"/>
      <c r="D25" s="61"/>
      <c r="E25" s="207"/>
      <c r="F25" s="62"/>
      <c r="G25" s="207"/>
      <c r="H25" s="77"/>
      <c r="I25" s="220"/>
      <c r="J25" s="62"/>
      <c r="K25" s="220"/>
      <c r="L25" s="62"/>
      <c r="M25" s="222"/>
    </row>
    <row r="26" spans="1:13" x14ac:dyDescent="0.25">
      <c r="A26" s="30"/>
      <c r="B26" s="231"/>
      <c r="C26" s="241"/>
      <c r="D26" s="61"/>
      <c r="E26" s="207"/>
      <c r="F26" s="62"/>
      <c r="G26" s="207"/>
      <c r="H26" s="77"/>
      <c r="I26" s="220"/>
      <c r="J26" s="62"/>
      <c r="K26" s="220"/>
      <c r="L26" s="62"/>
      <c r="M26" s="222"/>
    </row>
    <row r="27" spans="1:13" ht="15.75" thickBot="1" x14ac:dyDescent="0.3">
      <c r="A27" s="30"/>
      <c r="B27" s="231"/>
      <c r="C27" s="242"/>
      <c r="D27" s="64"/>
      <c r="E27" s="208"/>
      <c r="F27" s="65"/>
      <c r="G27" s="208"/>
      <c r="H27" s="65"/>
      <c r="I27" s="221"/>
      <c r="J27" s="65"/>
      <c r="K27" s="221"/>
      <c r="L27" s="66"/>
      <c r="M27" s="223"/>
    </row>
    <row r="28" spans="1:13" ht="26.25" thickBot="1" x14ac:dyDescent="0.3">
      <c r="A28" s="30"/>
      <c r="B28" s="231"/>
      <c r="C28" s="6"/>
      <c r="D28" s="19" t="s">
        <v>295</v>
      </c>
      <c r="E28" s="205" t="s">
        <v>26</v>
      </c>
      <c r="F28" s="69">
        <v>2018</v>
      </c>
      <c r="G28" s="205" t="s">
        <v>26</v>
      </c>
      <c r="H28" s="39">
        <v>2019</v>
      </c>
      <c r="I28" s="205" t="s">
        <v>26</v>
      </c>
      <c r="J28" s="39">
        <v>2020</v>
      </c>
      <c r="K28" s="218" t="s">
        <v>26</v>
      </c>
      <c r="L28" s="19" t="s">
        <v>296</v>
      </c>
      <c r="M28" s="214" t="s">
        <v>260</v>
      </c>
    </row>
    <row r="29" spans="1:13" ht="29.25" thickBot="1" x14ac:dyDescent="0.3">
      <c r="B29" s="231"/>
      <c r="C29" s="75"/>
      <c r="D29" s="38" t="s">
        <v>27</v>
      </c>
      <c r="E29" s="206"/>
      <c r="F29" s="67" t="s">
        <v>27</v>
      </c>
      <c r="G29" s="206"/>
      <c r="H29" s="68" t="s">
        <v>27</v>
      </c>
      <c r="I29" s="206"/>
      <c r="J29" s="68" t="s">
        <v>27</v>
      </c>
      <c r="K29" s="219"/>
      <c r="L29" s="67" t="s">
        <v>27</v>
      </c>
      <c r="M29" s="215"/>
    </row>
    <row r="30" spans="1:13" ht="60" x14ac:dyDescent="0.25">
      <c r="B30" s="231"/>
      <c r="C30" s="237" t="s">
        <v>145</v>
      </c>
      <c r="D30" s="45" t="s">
        <v>159</v>
      </c>
      <c r="E30" s="118">
        <v>0.97</v>
      </c>
      <c r="F30" s="76" t="s">
        <v>184</v>
      </c>
      <c r="G30" s="118">
        <v>0.95</v>
      </c>
      <c r="H30" s="51" t="s">
        <v>209</v>
      </c>
      <c r="I30" s="227">
        <v>0.90400000000000003</v>
      </c>
      <c r="J30" s="48" t="s">
        <v>235</v>
      </c>
      <c r="K30" s="227">
        <v>0.84309999999999996</v>
      </c>
      <c r="L30" s="48" t="s">
        <v>264</v>
      </c>
      <c r="M30" s="224" t="s">
        <v>269</v>
      </c>
    </row>
    <row r="31" spans="1:13" ht="60" x14ac:dyDescent="0.25">
      <c r="B31" s="231"/>
      <c r="C31" s="238"/>
      <c r="D31" s="49" t="s">
        <v>160</v>
      </c>
      <c r="E31" s="212"/>
      <c r="F31" s="73" t="s">
        <v>181</v>
      </c>
      <c r="G31" s="212"/>
      <c r="H31" s="233" t="s">
        <v>210</v>
      </c>
      <c r="I31" s="228"/>
      <c r="J31" s="52" t="s">
        <v>233</v>
      </c>
      <c r="K31" s="228"/>
      <c r="L31" s="52" t="s">
        <v>265</v>
      </c>
      <c r="M31" s="225"/>
    </row>
    <row r="32" spans="1:13" x14ac:dyDescent="0.25">
      <c r="B32" s="231"/>
      <c r="C32" s="238"/>
      <c r="D32" s="49" t="s">
        <v>161</v>
      </c>
      <c r="E32" s="212"/>
      <c r="F32" s="73" t="s">
        <v>180</v>
      </c>
      <c r="G32" s="212"/>
      <c r="H32" s="233"/>
      <c r="I32" s="228"/>
      <c r="J32" s="52"/>
      <c r="K32" s="228"/>
      <c r="L32" s="52"/>
      <c r="M32" s="225"/>
    </row>
    <row r="33" spans="2:13" ht="75" x14ac:dyDescent="0.25">
      <c r="B33" s="231"/>
      <c r="C33" s="238"/>
      <c r="D33" s="49" t="s">
        <v>162</v>
      </c>
      <c r="E33" s="212"/>
      <c r="F33" s="73" t="s">
        <v>182</v>
      </c>
      <c r="G33" s="212"/>
      <c r="H33" s="233"/>
      <c r="I33" s="228"/>
      <c r="J33" s="52" t="s">
        <v>232</v>
      </c>
      <c r="K33" s="228"/>
      <c r="L33" s="52" t="s">
        <v>267</v>
      </c>
      <c r="M33" s="225"/>
    </row>
    <row r="34" spans="2:13" ht="135" x14ac:dyDescent="0.25">
      <c r="B34" s="231"/>
      <c r="C34" s="238"/>
      <c r="D34" s="49"/>
      <c r="E34" s="212"/>
      <c r="F34" s="73" t="s">
        <v>185</v>
      </c>
      <c r="G34" s="212"/>
      <c r="H34" s="233"/>
      <c r="I34" s="228"/>
      <c r="J34" s="52" t="s">
        <v>234</v>
      </c>
      <c r="K34" s="228"/>
      <c r="L34" s="52" t="s">
        <v>268</v>
      </c>
      <c r="M34" s="225"/>
    </row>
    <row r="35" spans="2:13" ht="45.75" thickBot="1" x14ac:dyDescent="0.3">
      <c r="B35" s="231"/>
      <c r="C35" s="239"/>
      <c r="D35" s="55"/>
      <c r="E35" s="213"/>
      <c r="F35" s="56" t="s">
        <v>183</v>
      </c>
      <c r="G35" s="213"/>
      <c r="H35" s="234"/>
      <c r="I35" s="229"/>
      <c r="J35" s="58"/>
      <c r="K35" s="229"/>
      <c r="L35" s="58" t="s">
        <v>266</v>
      </c>
      <c r="M35" s="226"/>
    </row>
    <row r="36" spans="2:13" ht="26.25" thickBot="1" x14ac:dyDescent="0.3">
      <c r="B36" s="231"/>
      <c r="C36" s="6"/>
      <c r="D36" s="19" t="s">
        <v>295</v>
      </c>
      <c r="E36" s="205" t="s">
        <v>26</v>
      </c>
      <c r="F36" s="69">
        <v>2018</v>
      </c>
      <c r="G36" s="205" t="s">
        <v>26</v>
      </c>
      <c r="H36" s="39">
        <v>2019</v>
      </c>
      <c r="I36" s="205" t="s">
        <v>26</v>
      </c>
      <c r="J36" s="39">
        <v>2020</v>
      </c>
      <c r="K36" s="218" t="s">
        <v>26</v>
      </c>
      <c r="L36" s="19" t="s">
        <v>296</v>
      </c>
      <c r="M36" s="214" t="s">
        <v>260</v>
      </c>
    </row>
    <row r="37" spans="2:13" ht="29.25" thickBot="1" x14ac:dyDescent="0.3">
      <c r="B37" s="231"/>
      <c r="C37" s="75"/>
      <c r="D37" s="38" t="s">
        <v>27</v>
      </c>
      <c r="E37" s="206"/>
      <c r="F37" s="67" t="s">
        <v>27</v>
      </c>
      <c r="G37" s="206"/>
      <c r="H37" s="68" t="s">
        <v>27</v>
      </c>
      <c r="I37" s="206"/>
      <c r="J37" s="68" t="s">
        <v>27</v>
      </c>
      <c r="K37" s="219"/>
      <c r="L37" s="67" t="s">
        <v>27</v>
      </c>
      <c r="M37" s="215"/>
    </row>
    <row r="38" spans="2:13" ht="225" x14ac:dyDescent="0.25">
      <c r="B38" s="231"/>
      <c r="C38" s="237" t="s">
        <v>146</v>
      </c>
      <c r="D38" s="45" t="s">
        <v>155</v>
      </c>
      <c r="E38" s="118">
        <v>0.65</v>
      </c>
      <c r="F38" s="76" t="s">
        <v>187</v>
      </c>
      <c r="G38" s="118">
        <v>0.87</v>
      </c>
      <c r="H38" s="51" t="s">
        <v>199</v>
      </c>
      <c r="I38" s="227">
        <v>0.85</v>
      </c>
      <c r="J38" s="52" t="s">
        <v>236</v>
      </c>
      <c r="K38" s="227">
        <v>0.92379999999999995</v>
      </c>
      <c r="L38" s="48" t="s">
        <v>257</v>
      </c>
      <c r="M38" s="224" t="s">
        <v>289</v>
      </c>
    </row>
    <row r="39" spans="2:13" ht="135" x14ac:dyDescent="0.25">
      <c r="B39" s="231"/>
      <c r="C39" s="238"/>
      <c r="D39" s="49" t="s">
        <v>156</v>
      </c>
      <c r="E39" s="212"/>
      <c r="F39" s="73" t="s">
        <v>186</v>
      </c>
      <c r="G39" s="212"/>
      <c r="H39" s="51" t="s">
        <v>200</v>
      </c>
      <c r="I39" s="228"/>
      <c r="J39" s="52" t="s">
        <v>237</v>
      </c>
      <c r="K39" s="228"/>
      <c r="L39" s="52" t="s">
        <v>258</v>
      </c>
      <c r="M39" s="225"/>
    </row>
    <row r="40" spans="2:13" ht="90" x14ac:dyDescent="0.25">
      <c r="B40" s="231"/>
      <c r="C40" s="238"/>
      <c r="D40" s="49" t="s">
        <v>157</v>
      </c>
      <c r="E40" s="212"/>
      <c r="F40" s="53" t="s">
        <v>188</v>
      </c>
      <c r="G40" s="212"/>
      <c r="H40" s="51"/>
      <c r="I40" s="228"/>
      <c r="J40" s="52" t="s">
        <v>221</v>
      </c>
      <c r="K40" s="228"/>
      <c r="L40" s="52" t="s">
        <v>259</v>
      </c>
      <c r="M40" s="225"/>
    </row>
    <row r="41" spans="2:13" x14ac:dyDescent="0.25">
      <c r="B41" s="231"/>
      <c r="C41" s="238"/>
      <c r="D41" s="49"/>
      <c r="E41" s="212"/>
      <c r="F41" s="53"/>
      <c r="G41" s="212"/>
      <c r="H41" s="51"/>
      <c r="I41" s="228"/>
      <c r="J41" s="51"/>
      <c r="K41" s="228"/>
      <c r="L41" s="52"/>
      <c r="M41" s="225"/>
    </row>
    <row r="42" spans="2:13" ht="75" x14ac:dyDescent="0.25">
      <c r="B42" s="231"/>
      <c r="C42" s="238"/>
      <c r="D42" s="49"/>
      <c r="E42" s="212"/>
      <c r="F42" s="54"/>
      <c r="G42" s="212"/>
      <c r="H42" s="51"/>
      <c r="I42" s="228"/>
      <c r="J42" s="52" t="s">
        <v>222</v>
      </c>
      <c r="K42" s="228"/>
      <c r="L42" s="52"/>
      <c r="M42" s="225"/>
    </row>
    <row r="43" spans="2:13" ht="15.75" thickBot="1" x14ac:dyDescent="0.3">
      <c r="B43" s="231"/>
      <c r="C43" s="239"/>
      <c r="D43" s="55"/>
      <c r="E43" s="213"/>
      <c r="F43" s="56"/>
      <c r="G43" s="213"/>
      <c r="H43" s="57"/>
      <c r="I43" s="229"/>
      <c r="J43" s="58"/>
      <c r="K43" s="229"/>
      <c r="L43" s="58"/>
      <c r="M43" s="226"/>
    </row>
    <row r="44" spans="2:13" ht="26.25" thickBot="1" x14ac:dyDescent="0.3">
      <c r="B44" s="231"/>
      <c r="C44" s="6"/>
      <c r="D44" s="19" t="s">
        <v>295</v>
      </c>
      <c r="E44" s="205" t="s">
        <v>26</v>
      </c>
      <c r="F44" s="69">
        <v>2018</v>
      </c>
      <c r="G44" s="205" t="s">
        <v>26</v>
      </c>
      <c r="H44" s="39">
        <v>2019</v>
      </c>
      <c r="I44" s="205" t="s">
        <v>26</v>
      </c>
      <c r="J44" s="39">
        <v>2020</v>
      </c>
      <c r="K44" s="218" t="s">
        <v>26</v>
      </c>
      <c r="L44" s="19" t="s">
        <v>296</v>
      </c>
      <c r="M44" s="214" t="s">
        <v>260</v>
      </c>
    </row>
    <row r="45" spans="2:13" ht="29.25" thickBot="1" x14ac:dyDescent="0.3">
      <c r="B45" s="231"/>
      <c r="C45" s="75"/>
      <c r="D45" s="38" t="s">
        <v>27</v>
      </c>
      <c r="E45" s="206"/>
      <c r="F45" s="67" t="s">
        <v>27</v>
      </c>
      <c r="G45" s="206"/>
      <c r="H45" s="68" t="s">
        <v>27</v>
      </c>
      <c r="I45" s="206"/>
      <c r="J45" s="68" t="s">
        <v>27</v>
      </c>
      <c r="K45" s="219"/>
      <c r="L45" s="67" t="s">
        <v>27</v>
      </c>
      <c r="M45" s="215"/>
    </row>
    <row r="46" spans="2:13" ht="120" x14ac:dyDescent="0.25">
      <c r="B46" s="231"/>
      <c r="C46" s="237" t="s">
        <v>147</v>
      </c>
      <c r="D46" s="45" t="s">
        <v>190</v>
      </c>
      <c r="E46" s="118">
        <v>1</v>
      </c>
      <c r="F46" s="46" t="s">
        <v>189</v>
      </c>
      <c r="G46" s="118">
        <v>0.88</v>
      </c>
      <c r="H46" s="47" t="s">
        <v>211</v>
      </c>
      <c r="I46" s="227">
        <v>0.8165</v>
      </c>
      <c r="J46" s="48" t="s">
        <v>227</v>
      </c>
      <c r="K46" s="227">
        <v>0.32469999999999999</v>
      </c>
      <c r="L46" s="48" t="s">
        <v>272</v>
      </c>
      <c r="M46" s="224" t="s">
        <v>277</v>
      </c>
    </row>
    <row r="47" spans="2:13" ht="75" x14ac:dyDescent="0.25">
      <c r="B47" s="231"/>
      <c r="C47" s="238"/>
      <c r="D47" s="49"/>
      <c r="E47" s="212"/>
      <c r="F47" s="50"/>
      <c r="G47" s="212"/>
      <c r="H47" s="51" t="s">
        <v>212</v>
      </c>
      <c r="I47" s="228"/>
      <c r="J47" s="52" t="s">
        <v>228</v>
      </c>
      <c r="K47" s="228"/>
      <c r="L47" s="52" t="s">
        <v>273</v>
      </c>
      <c r="M47" s="235"/>
    </row>
    <row r="48" spans="2:13" ht="90" x14ac:dyDescent="0.25">
      <c r="B48" s="231"/>
      <c r="C48" s="238"/>
      <c r="D48" s="49"/>
      <c r="E48" s="212"/>
      <c r="F48" s="53"/>
      <c r="G48" s="212"/>
      <c r="H48" s="51" t="s">
        <v>213</v>
      </c>
      <c r="I48" s="228"/>
      <c r="J48" s="52" t="s">
        <v>229</v>
      </c>
      <c r="K48" s="228"/>
      <c r="L48" s="52" t="s">
        <v>274</v>
      </c>
      <c r="M48" s="235"/>
    </row>
    <row r="49" spans="2:13" ht="75" x14ac:dyDescent="0.25">
      <c r="B49" s="231"/>
      <c r="C49" s="238"/>
      <c r="D49" s="49"/>
      <c r="E49" s="212"/>
      <c r="F49" s="53"/>
      <c r="G49" s="212"/>
      <c r="H49" s="51" t="s">
        <v>214</v>
      </c>
      <c r="I49" s="228"/>
      <c r="J49" s="52" t="s">
        <v>230</v>
      </c>
      <c r="K49" s="228"/>
      <c r="L49" s="52" t="s">
        <v>275</v>
      </c>
      <c r="M49" s="235"/>
    </row>
    <row r="50" spans="2:13" ht="45" x14ac:dyDescent="0.25">
      <c r="B50" s="231"/>
      <c r="C50" s="238"/>
      <c r="D50" s="49"/>
      <c r="E50" s="212"/>
      <c r="F50" s="54"/>
      <c r="G50" s="212"/>
      <c r="H50" s="51" t="s">
        <v>215</v>
      </c>
      <c r="I50" s="228"/>
      <c r="J50" s="52" t="s">
        <v>215</v>
      </c>
      <c r="K50" s="228"/>
      <c r="L50" s="52" t="s">
        <v>276</v>
      </c>
      <c r="M50" s="235"/>
    </row>
    <row r="51" spans="2:13" ht="29.25" thickBot="1" x14ac:dyDescent="0.3">
      <c r="B51" s="232"/>
      <c r="C51" s="239"/>
      <c r="D51" s="55"/>
      <c r="E51" s="213"/>
      <c r="F51" s="56"/>
      <c r="G51" s="213"/>
      <c r="H51" s="57"/>
      <c r="I51" s="229"/>
      <c r="J51" s="95" t="s">
        <v>231</v>
      </c>
      <c r="K51" s="229"/>
      <c r="L51" s="58"/>
      <c r="M51" s="236"/>
    </row>
    <row r="52" spans="2:13" x14ac:dyDescent="0.25">
      <c r="D52" t="s">
        <v>36</v>
      </c>
      <c r="E52" s="79">
        <v>0.79</v>
      </c>
      <c r="G52" s="79">
        <v>0.91</v>
      </c>
      <c r="I52" s="85">
        <v>0.85099999999999998</v>
      </c>
      <c r="K52" s="85">
        <v>0.77080000000000004</v>
      </c>
      <c r="M52" s="84" t="s">
        <v>290</v>
      </c>
    </row>
  </sheetData>
  <mergeCells count="69">
    <mergeCell ref="K4:K5"/>
    <mergeCell ref="M4:M5"/>
    <mergeCell ref="C14:C19"/>
    <mergeCell ref="E14:E19"/>
    <mergeCell ref="G14:G19"/>
    <mergeCell ref="I14:I19"/>
    <mergeCell ref="B4:C4"/>
    <mergeCell ref="E4:E5"/>
    <mergeCell ref="G4:G5"/>
    <mergeCell ref="I4:I5"/>
    <mergeCell ref="C6:C11"/>
    <mergeCell ref="E6:E11"/>
    <mergeCell ref="G6:G11"/>
    <mergeCell ref="I6:I11"/>
    <mergeCell ref="K6:K11"/>
    <mergeCell ref="M6:M11"/>
    <mergeCell ref="E12:E13"/>
    <mergeCell ref="G12:G13"/>
    <mergeCell ref="I12:I13"/>
    <mergeCell ref="K12:K13"/>
    <mergeCell ref="M12:M13"/>
    <mergeCell ref="M22:M27"/>
    <mergeCell ref="K14:K19"/>
    <mergeCell ref="M14:M19"/>
    <mergeCell ref="E20:E21"/>
    <mergeCell ref="G20:G21"/>
    <mergeCell ref="I20:I21"/>
    <mergeCell ref="K20:K21"/>
    <mergeCell ref="M20:M21"/>
    <mergeCell ref="C22:C27"/>
    <mergeCell ref="E22:E27"/>
    <mergeCell ref="G22:G27"/>
    <mergeCell ref="I22:I27"/>
    <mergeCell ref="K22:K27"/>
    <mergeCell ref="C30:C35"/>
    <mergeCell ref="E30:E35"/>
    <mergeCell ref="G30:G35"/>
    <mergeCell ref="I30:I35"/>
    <mergeCell ref="K30:K35"/>
    <mergeCell ref="E28:E29"/>
    <mergeCell ref="G28:G29"/>
    <mergeCell ref="I28:I29"/>
    <mergeCell ref="K28:K29"/>
    <mergeCell ref="M28:M29"/>
    <mergeCell ref="I38:I43"/>
    <mergeCell ref="K38:K43"/>
    <mergeCell ref="M38:M43"/>
    <mergeCell ref="M30:M35"/>
    <mergeCell ref="E36:E37"/>
    <mergeCell ref="G36:G37"/>
    <mergeCell ref="I36:I37"/>
    <mergeCell ref="K36:K37"/>
    <mergeCell ref="M36:M37"/>
    <mergeCell ref="B6:B51"/>
    <mergeCell ref="H31:H35"/>
    <mergeCell ref="M46:M51"/>
    <mergeCell ref="E44:E45"/>
    <mergeCell ref="G44:G45"/>
    <mergeCell ref="I44:I45"/>
    <mergeCell ref="K44:K45"/>
    <mergeCell ref="M44:M45"/>
    <mergeCell ref="C46:C51"/>
    <mergeCell ref="E46:E51"/>
    <mergeCell ref="G46:G51"/>
    <mergeCell ref="I46:I51"/>
    <mergeCell ref="K46:K51"/>
    <mergeCell ref="C38:C43"/>
    <mergeCell ref="E38:E43"/>
    <mergeCell ref="G38:G4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1"/>
  <sheetViews>
    <sheetView workbookViewId="0">
      <selection activeCell="H22" sqref="H22"/>
    </sheetView>
  </sheetViews>
  <sheetFormatPr baseColWidth="10" defaultRowHeight="15" x14ac:dyDescent="0.25"/>
  <cols>
    <col min="2" max="2" width="34.7109375" customWidth="1"/>
    <col min="3" max="3" width="28.85546875" customWidth="1"/>
    <col min="4" max="4" width="40.7109375" customWidth="1"/>
    <col min="6" max="6" width="34.140625" customWidth="1"/>
    <col min="8" max="8" width="33.85546875" customWidth="1"/>
    <col min="10" max="10" width="34.28515625" customWidth="1"/>
    <col min="12" max="12" width="36.5703125" customWidth="1"/>
    <col min="13" max="13" width="17.28515625" customWidth="1"/>
  </cols>
  <sheetData>
    <row r="3" spans="2:13" ht="15.75" thickBot="1" x14ac:dyDescent="0.3"/>
    <row r="4" spans="2:13" ht="26.25" customHeight="1" thickBot="1" x14ac:dyDescent="0.3">
      <c r="B4" s="152"/>
      <c r="C4" s="153"/>
      <c r="D4" s="19" t="s">
        <v>295</v>
      </c>
      <c r="E4" s="205" t="s">
        <v>26</v>
      </c>
      <c r="F4" s="69">
        <v>2018</v>
      </c>
      <c r="G4" s="205" t="s">
        <v>26</v>
      </c>
      <c r="H4" s="39">
        <v>2019</v>
      </c>
      <c r="I4" s="205" t="s">
        <v>26</v>
      </c>
      <c r="J4" s="39">
        <v>2020</v>
      </c>
      <c r="K4" s="218" t="s">
        <v>26</v>
      </c>
      <c r="L4" s="19" t="s">
        <v>296</v>
      </c>
      <c r="M4" s="214" t="s">
        <v>260</v>
      </c>
    </row>
    <row r="5" spans="2:13" ht="15.75" thickBot="1" x14ac:dyDescent="0.3">
      <c r="B5" s="4" t="s">
        <v>5</v>
      </c>
      <c r="C5" s="7" t="s">
        <v>71</v>
      </c>
      <c r="D5" s="38" t="s">
        <v>27</v>
      </c>
      <c r="E5" s="206"/>
      <c r="F5" s="67" t="s">
        <v>27</v>
      </c>
      <c r="G5" s="206"/>
      <c r="H5" s="68" t="s">
        <v>27</v>
      </c>
      <c r="I5" s="206"/>
      <c r="J5" s="68" t="s">
        <v>27</v>
      </c>
      <c r="K5" s="219"/>
      <c r="L5" s="67" t="s">
        <v>27</v>
      </c>
      <c r="M5" s="215"/>
    </row>
    <row r="6" spans="2:13" ht="60" x14ac:dyDescent="0.25">
      <c r="B6" s="246" t="s">
        <v>163</v>
      </c>
      <c r="C6" s="209" t="s">
        <v>163</v>
      </c>
      <c r="D6" s="45" t="s">
        <v>164</v>
      </c>
      <c r="E6" s="118">
        <v>0.72</v>
      </c>
      <c r="F6" s="46" t="s">
        <v>191</v>
      </c>
      <c r="G6" s="118">
        <v>0.88</v>
      </c>
      <c r="H6" s="47" t="s">
        <v>217</v>
      </c>
      <c r="I6" s="227">
        <v>0.86399999999999999</v>
      </c>
      <c r="J6" s="52" t="s">
        <v>238</v>
      </c>
      <c r="K6" s="227">
        <v>0.84499999999999997</v>
      </c>
      <c r="L6" s="48" t="s">
        <v>293</v>
      </c>
      <c r="M6" s="245" t="s">
        <v>294</v>
      </c>
    </row>
    <row r="7" spans="2:13" ht="90" x14ac:dyDescent="0.25">
      <c r="B7" s="247"/>
      <c r="C7" s="210"/>
      <c r="D7" s="49" t="s">
        <v>165</v>
      </c>
      <c r="E7" s="212"/>
      <c r="F7" s="73" t="s">
        <v>192</v>
      </c>
      <c r="G7" s="212"/>
      <c r="H7" s="51" t="s">
        <v>216</v>
      </c>
      <c r="I7" s="228"/>
      <c r="J7" s="52" t="s">
        <v>239</v>
      </c>
      <c r="K7" s="228"/>
      <c r="L7" s="52" t="s">
        <v>291</v>
      </c>
      <c r="M7" s="225"/>
    </row>
    <row r="8" spans="2:13" ht="30" x14ac:dyDescent="0.25">
      <c r="B8" s="247"/>
      <c r="C8" s="210"/>
      <c r="D8" s="49" t="s">
        <v>166</v>
      </c>
      <c r="E8" s="212"/>
      <c r="F8" s="53" t="s">
        <v>193</v>
      </c>
      <c r="G8" s="212"/>
      <c r="H8" s="51" t="s">
        <v>304</v>
      </c>
      <c r="I8" s="228"/>
      <c r="J8" s="52" t="s">
        <v>240</v>
      </c>
      <c r="K8" s="228"/>
      <c r="L8" s="52" t="s">
        <v>292</v>
      </c>
      <c r="M8" s="225"/>
    </row>
    <row r="9" spans="2:13" x14ac:dyDescent="0.25">
      <c r="B9" s="247"/>
      <c r="C9" s="210"/>
      <c r="D9" s="49" t="s">
        <v>167</v>
      </c>
      <c r="E9" s="212"/>
      <c r="F9" s="53" t="s">
        <v>194</v>
      </c>
      <c r="G9" s="212"/>
      <c r="H9" s="51"/>
      <c r="I9" s="228"/>
      <c r="J9" s="52"/>
      <c r="K9" s="228"/>
      <c r="L9" s="52"/>
      <c r="M9" s="225"/>
    </row>
    <row r="10" spans="2:13" ht="30" x14ac:dyDescent="0.25">
      <c r="B10" s="247"/>
      <c r="C10" s="210"/>
      <c r="D10" s="49"/>
      <c r="E10" s="212"/>
      <c r="F10" s="54" t="s">
        <v>195</v>
      </c>
      <c r="G10" s="212"/>
      <c r="H10" s="51"/>
      <c r="I10" s="228"/>
      <c r="J10" s="52"/>
      <c r="K10" s="228"/>
      <c r="L10" s="52" t="s">
        <v>303</v>
      </c>
      <c r="M10" s="225"/>
    </row>
    <row r="11" spans="2:13" ht="15.75" thickBot="1" x14ac:dyDescent="0.3">
      <c r="B11" s="248"/>
      <c r="C11" s="211"/>
      <c r="D11" s="55"/>
      <c r="E11" s="213"/>
      <c r="F11" s="56"/>
      <c r="G11" s="213"/>
      <c r="H11" s="57"/>
      <c r="I11" s="229"/>
      <c r="J11" s="58"/>
      <c r="K11" s="229"/>
      <c r="L11" s="58"/>
      <c r="M11" s="226"/>
    </row>
  </sheetData>
  <mergeCells count="13">
    <mergeCell ref="M6:M11"/>
    <mergeCell ref="B4:C4"/>
    <mergeCell ref="B6:B11"/>
    <mergeCell ref="E4:E5"/>
    <mergeCell ref="G4:G5"/>
    <mergeCell ref="I4:I5"/>
    <mergeCell ref="K4:K5"/>
    <mergeCell ref="M4:M5"/>
    <mergeCell ref="C6:C11"/>
    <mergeCell ref="E6:E11"/>
    <mergeCell ref="G6:G11"/>
    <mergeCell ref="I6:I11"/>
    <mergeCell ref="K6:K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4"/>
  <sheetViews>
    <sheetView workbookViewId="0">
      <selection activeCell="B25" sqref="B25"/>
    </sheetView>
  </sheetViews>
  <sheetFormatPr baseColWidth="10" defaultRowHeight="15" x14ac:dyDescent="0.25"/>
  <cols>
    <col min="2" max="2" width="32.85546875" bestFit="1" customWidth="1"/>
  </cols>
  <sheetData>
    <row r="3" spans="2:7" ht="15.75" thickBot="1" x14ac:dyDescent="0.3"/>
    <row r="4" spans="2:7" x14ac:dyDescent="0.25">
      <c r="B4" s="255" t="s">
        <v>241</v>
      </c>
      <c r="C4" s="251">
        <v>2017</v>
      </c>
      <c r="D4" s="251">
        <v>2018</v>
      </c>
      <c r="E4" s="251">
        <v>2019</v>
      </c>
      <c r="F4" s="253">
        <v>2020</v>
      </c>
      <c r="G4" s="249"/>
    </row>
    <row r="5" spans="2:7" ht="15.75" thickBot="1" x14ac:dyDescent="0.3">
      <c r="B5" s="256"/>
      <c r="C5" s="252"/>
      <c r="D5" s="252"/>
      <c r="E5" s="252"/>
      <c r="F5" s="254"/>
      <c r="G5" s="250"/>
    </row>
    <row r="6" spans="2:7" ht="16.5" thickTop="1" thickBot="1" x14ac:dyDescent="0.3">
      <c r="B6" s="86" t="s">
        <v>242</v>
      </c>
      <c r="C6" s="80">
        <v>0.71</v>
      </c>
      <c r="D6" s="81">
        <v>1</v>
      </c>
      <c r="E6" s="81">
        <v>1</v>
      </c>
      <c r="F6" s="87">
        <v>0.79</v>
      </c>
      <c r="G6" s="78"/>
    </row>
    <row r="7" spans="2:7" ht="15.75" thickBot="1" x14ac:dyDescent="0.3">
      <c r="B7" s="88" t="s">
        <v>243</v>
      </c>
      <c r="C7" s="80">
        <v>0.57999999999999996</v>
      </c>
      <c r="D7" s="81">
        <v>0.85</v>
      </c>
      <c r="E7" s="81">
        <v>0.94</v>
      </c>
      <c r="F7" s="87">
        <v>0.82</v>
      </c>
      <c r="G7" s="78"/>
    </row>
    <row r="8" spans="2:7" ht="15.75" thickBot="1" x14ac:dyDescent="0.3">
      <c r="B8" s="88" t="s">
        <v>244</v>
      </c>
      <c r="C8" s="80">
        <v>0.9</v>
      </c>
      <c r="D8" s="81">
        <v>0.92</v>
      </c>
      <c r="E8" s="81">
        <v>0.96</v>
      </c>
      <c r="F8" s="87">
        <v>0.99</v>
      </c>
      <c r="G8" s="78"/>
    </row>
    <row r="9" spans="2:7" ht="15.75" thickBot="1" x14ac:dyDescent="0.3">
      <c r="B9" s="88" t="s">
        <v>245</v>
      </c>
      <c r="C9" s="80">
        <v>0.8</v>
      </c>
      <c r="D9" s="81">
        <v>0.64</v>
      </c>
      <c r="E9" s="81">
        <v>0.79</v>
      </c>
      <c r="F9" s="87">
        <v>0.69</v>
      </c>
      <c r="G9" s="78"/>
    </row>
    <row r="10" spans="2:7" ht="15.75" thickBot="1" x14ac:dyDescent="0.3">
      <c r="B10" s="88" t="s">
        <v>2</v>
      </c>
      <c r="C10" s="80">
        <v>0.85</v>
      </c>
      <c r="D10" s="81">
        <v>0.89</v>
      </c>
      <c r="E10" s="81">
        <v>0.98</v>
      </c>
      <c r="F10" s="87">
        <v>0.99</v>
      </c>
      <c r="G10" s="78"/>
    </row>
    <row r="11" spans="2:7" ht="15.75" thickBot="1" x14ac:dyDescent="0.3">
      <c r="B11" s="88" t="s">
        <v>119</v>
      </c>
      <c r="C11" s="80">
        <v>0.76</v>
      </c>
      <c r="D11" s="81">
        <v>0.93</v>
      </c>
      <c r="E11" s="81">
        <v>0.78</v>
      </c>
      <c r="F11" s="93">
        <v>0.3</v>
      </c>
      <c r="G11" s="78"/>
    </row>
    <row r="12" spans="2:7" ht="15.75" thickBot="1" x14ac:dyDescent="0.3">
      <c r="B12" s="88" t="s">
        <v>3</v>
      </c>
      <c r="C12" s="80">
        <v>0.73</v>
      </c>
      <c r="D12" s="81">
        <v>0.85</v>
      </c>
      <c r="E12" s="81">
        <v>0.76</v>
      </c>
      <c r="F12" s="87">
        <v>0.82</v>
      </c>
      <c r="G12" s="78"/>
    </row>
    <row r="13" spans="2:7" ht="15.75" thickBot="1" x14ac:dyDescent="0.3">
      <c r="B13" s="88" t="s">
        <v>4</v>
      </c>
      <c r="C13" s="80">
        <v>0.75</v>
      </c>
      <c r="D13" s="81">
        <v>0.9</v>
      </c>
      <c r="E13" s="81">
        <v>0.84</v>
      </c>
      <c r="F13" s="87">
        <v>0.72</v>
      </c>
      <c r="G13" s="78"/>
    </row>
    <row r="14" spans="2:7" ht="15.75" thickBot="1" x14ac:dyDescent="0.3">
      <c r="B14" s="88" t="s">
        <v>246</v>
      </c>
      <c r="C14" s="80">
        <v>0.94</v>
      </c>
      <c r="D14" s="81">
        <v>1</v>
      </c>
      <c r="E14" s="81">
        <v>1</v>
      </c>
      <c r="F14" s="87">
        <v>1</v>
      </c>
      <c r="G14" s="78"/>
    </row>
    <row r="15" spans="2:7" ht="15.75" thickBot="1" x14ac:dyDescent="0.3">
      <c r="B15" s="88" t="s">
        <v>247</v>
      </c>
      <c r="C15" s="80">
        <v>0.56999999999999995</v>
      </c>
      <c r="D15" s="81">
        <v>1</v>
      </c>
      <c r="E15" s="81">
        <v>0.94</v>
      </c>
      <c r="F15" s="87">
        <v>1</v>
      </c>
      <c r="G15" s="78"/>
    </row>
    <row r="16" spans="2:7" ht="15.75" thickBot="1" x14ac:dyDescent="0.3">
      <c r="B16" s="88" t="s">
        <v>248</v>
      </c>
      <c r="C16" s="80">
        <v>0.97</v>
      </c>
      <c r="D16" s="81">
        <v>0.95</v>
      </c>
      <c r="E16" s="81">
        <v>0.9</v>
      </c>
      <c r="F16" s="87">
        <v>0.84</v>
      </c>
      <c r="G16" s="78"/>
    </row>
    <row r="17" spans="2:7" ht="15.75" thickBot="1" x14ac:dyDescent="0.3">
      <c r="B17" s="88" t="s">
        <v>249</v>
      </c>
      <c r="C17" s="80">
        <v>0.65</v>
      </c>
      <c r="D17" s="81">
        <v>0.87</v>
      </c>
      <c r="E17" s="81">
        <v>0.85</v>
      </c>
      <c r="F17" s="87">
        <v>0.92</v>
      </c>
      <c r="G17" s="78"/>
    </row>
    <row r="18" spans="2:7" ht="15.75" thickBot="1" x14ac:dyDescent="0.3">
      <c r="B18" s="88" t="s">
        <v>147</v>
      </c>
      <c r="C18" s="80">
        <v>1</v>
      </c>
      <c r="D18" s="81">
        <v>0.88</v>
      </c>
      <c r="E18" s="81">
        <v>0.82</v>
      </c>
      <c r="F18" s="93">
        <v>0.32</v>
      </c>
      <c r="G18" s="78"/>
    </row>
    <row r="19" spans="2:7" ht="15.75" thickBot="1" x14ac:dyDescent="0.3">
      <c r="B19" s="88" t="s">
        <v>250</v>
      </c>
      <c r="C19" s="80">
        <v>0.72</v>
      </c>
      <c r="D19" s="81">
        <v>0.88</v>
      </c>
      <c r="E19" s="81">
        <v>0.86</v>
      </c>
      <c r="F19" s="87">
        <v>0.85</v>
      </c>
      <c r="G19" s="78"/>
    </row>
    <row r="20" spans="2:7" ht="15.75" thickBot="1" x14ac:dyDescent="0.3">
      <c r="B20" s="89" t="s">
        <v>251</v>
      </c>
      <c r="C20" s="90">
        <v>0.76</v>
      </c>
      <c r="D20" s="91">
        <v>0.89</v>
      </c>
      <c r="E20" s="91">
        <v>0.88</v>
      </c>
      <c r="F20" s="92">
        <v>0.78</v>
      </c>
      <c r="G20" s="78"/>
    </row>
    <row r="24" spans="2:7" x14ac:dyDescent="0.25">
      <c r="B24" t="s">
        <v>297</v>
      </c>
    </row>
  </sheetData>
  <mergeCells count="6">
    <mergeCell ref="G4:G5"/>
    <mergeCell ref="E4:E5"/>
    <mergeCell ref="F4:F5"/>
    <mergeCell ref="B4:B5"/>
    <mergeCell ref="C4:C5"/>
    <mergeCell ref="D4: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DESARROLLO INSTITUCIONAL</vt:lpstr>
      <vt:lpstr>GESTIÓN DE LA EDUCACIÓN</vt:lpstr>
      <vt:lpstr>GESTIÓN ADMINISTRATIVA Y FINANC</vt:lpstr>
      <vt:lpstr>GESTIÓN DEL CONTROL</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Osorio</dc:creator>
  <cp:lastModifiedBy>RECTORIA</cp:lastModifiedBy>
  <cp:lastPrinted>2012-10-19T19:42:58Z</cp:lastPrinted>
  <dcterms:created xsi:type="dcterms:W3CDTF">2011-04-02T14:09:02Z</dcterms:created>
  <dcterms:modified xsi:type="dcterms:W3CDTF">2023-05-04T23:07:04Z</dcterms:modified>
</cp:coreProperties>
</file>